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iomint-my.sharepoint.com/personal/aarslan_iom_int/Documents/Desktop/Sudan/AFDB/Procurement/SCU-AFDB-2026-040 Doba WASH Intervention (Republish)/ITB Package/"/>
    </mc:Choice>
  </mc:AlternateContent>
  <xr:revisionPtr revIDLastSave="367" documentId="13_ncr:1_{B74564A0-1371-46BC-BFF5-803F96205A1C}" xr6:coauthVersionLast="47" xr6:coauthVersionMax="47" xr10:uidLastSave="{B1BCDE1A-8D57-4FC1-BF8F-551DBBB98256}"/>
  <bookViews>
    <workbookView xWindow="28680" yWindow="-120" windowWidth="29040" windowHeight="15720" firstSheet="2" activeTab="7" xr2:uid="{00000000-000D-0000-FFFF-FFFF00000000}"/>
  </bookViews>
  <sheets>
    <sheet name="Sheet1" sheetId="1" state="hidden" r:id="rId1"/>
    <sheet name="Al-Hai Al-Qarbi BH" sheetId="35" r:id="rId2"/>
    <sheet name=" Hai Al-Oudah  BH" sheetId="28" r:id="rId3"/>
    <sheet name="Al Masjid Al Kabir  BH" sheetId="24" r:id="rId4"/>
    <sheet name="Al Bayr Al Sharqiah  BH" sheetId="34" r:id="rId5"/>
    <sheet name="Awlad Abdalkhaliq  BH" sheetId="25" r:id="rId6"/>
    <sheet name="Doba pipe network BoQ" sheetId="36" r:id="rId7"/>
    <sheet name="Summary of BoQ" sheetId="27" r:id="rId8"/>
  </sheets>
  <definedNames>
    <definedName name="_xlnm.Print_Area" localSheetId="2">' Hai Al-Oudah  BH'!$A$1:$G$56</definedName>
    <definedName name="_xlnm.Print_Area" localSheetId="4">'Al Bayr Al Sharqiah  BH'!$A$1:$G$55</definedName>
    <definedName name="_xlnm.Print_Area" localSheetId="3">'Al Masjid Al Kabir  BH'!$A$1:$G$55</definedName>
    <definedName name="_xlnm.Print_Area" localSheetId="1">'Al-Hai Al-Qarbi BH'!$A$1:$G$66</definedName>
    <definedName name="_xlnm.Print_Area" localSheetId="5">'Awlad Abdalkhaliq  BH'!$A$1:$G$54</definedName>
    <definedName name="_xlnm.Print_Area" localSheetId="6">'Doba pipe network BoQ'!$A$1:$G$68</definedName>
    <definedName name="_xlnm.Print_Area" localSheetId="0">Sheet1!$A$1:$G$25</definedName>
    <definedName name="_xlnm.Print_Titles" localSheetId="2">' Hai Al-Oudah  BH'!$30:$30</definedName>
    <definedName name="_xlnm.Print_Titles" localSheetId="4">'Al Bayr Al Sharqiah  BH'!$30:$30</definedName>
    <definedName name="_xlnm.Print_Titles" localSheetId="3">'Al Masjid Al Kabir  BH'!$30:$30</definedName>
    <definedName name="_xlnm.Print_Titles" localSheetId="1">'Al-Hai Al-Qarbi BH'!$30:$30</definedName>
    <definedName name="_xlnm.Print_Titles" localSheetId="5">'Awlad Abdalkhaliq  BH'!$30:$30</definedName>
    <definedName name="_xlnm.Print_Titles" localSheetId="6">'Doba pipe network BoQ'!$30:$30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27" l="1"/>
  <c r="D12" i="27"/>
  <c r="D11" i="27" l="1"/>
  <c r="D10" i="27" l="1"/>
  <c r="D9" i="27" l="1"/>
  <c r="D8" i="27"/>
  <c r="D7" i="27" l="1"/>
</calcChain>
</file>

<file path=xl/sharedStrings.xml><?xml version="1.0" encoding="utf-8"?>
<sst xmlns="http://schemas.openxmlformats.org/spreadsheetml/2006/main" count="681" uniqueCount="233">
  <si>
    <t>Bill of Quantities  ( BOQ)</t>
  </si>
  <si>
    <t>General Guidelines</t>
  </si>
  <si>
    <t>All the BoQ articles comprise supplying manpower, machinery, equipment, transportation  all necessary requirements to get the work done properly regardless of it's mentioned in the BoQ articles or not.</t>
  </si>
  <si>
    <t>In case that there is any item or detail in the drawings not mentioned in the BOQ (or vise versa) then this item or detail is considered included in the contractor's price for this project &amp; he should execute it within his contract price without claiming any increase to the contract price, as it is considered part of the contract.</t>
  </si>
  <si>
    <t>All the BoQ articles comprise removing and transporting any debris or rubble  to allocated disposal areas by municipality or local authority.</t>
  </si>
  <si>
    <t>Site visit is required for vendor to see / inspect project, and to submit a letter mentioning site been visited with tendering documents.</t>
  </si>
  <si>
    <t xml:space="preserve">Submit work plan schedule for project activities. </t>
  </si>
  <si>
    <t>Technical Specifications:</t>
  </si>
  <si>
    <t>The price includes all  required materials, fittings , accessories , tools ,  machines , instruments, labor works with all the requirements,  installing , testing and commissioning and put in operation to get the system work properly as per international specifications , beneficiary and IOM engineer instructions and to complete the works as  stated in the contract items , design drawings , details and complete the work in all aspects.</t>
  </si>
  <si>
    <t>Supplying of materials shall not be done before getting IOM engineer approval on the materials type, also the contractor should provide certificate of origin and tests result certificate for the supplied materials</t>
  </si>
  <si>
    <t>The tenderer shall confirm that the transformer guaranteed against all defects arising from faults design, materials and workmanship, for a period of (12) months from commissioning or (18) months from arrivals, whichever period expires earlier.</t>
  </si>
  <si>
    <t>Any damaged parts in any system or structure  due to the work in the site  , will be responsibility of contractor to redo poor workmanship without cost to IOM .</t>
  </si>
  <si>
    <t xml:space="preserve">Curing for all concrete works, the curing should be not less than 7 days before construction start above any  concrete structure </t>
  </si>
  <si>
    <t>Cleaning the site from any debris after complete all the work.</t>
  </si>
  <si>
    <t>All the below items and works should be warranty one year after final handover of work to local authorities , beneficiaries and IOM .</t>
  </si>
  <si>
    <t>The Contractor shall equip all materials, workers and equipment necessary for the performance of the work specified in the Bill of Quantities in all its aspects.</t>
  </si>
  <si>
    <t>All materials and accessories to be used are new and of origin and brands known, and the contractor to prepare samples for approval before the start of work and use.</t>
  </si>
  <si>
    <r>
      <t xml:space="preserve"> All Electrical connection shall be tested and commissioned before handover to IOM 
</t>
    </r>
    <r>
      <rPr>
        <b/>
        <sz val="10"/>
        <rFont val="Calibri"/>
        <family val="2"/>
      </rPr>
      <t/>
    </r>
  </si>
  <si>
    <t>All the types of materials testing fees should be paid by the company if it mentioned in the BoQ or not.</t>
  </si>
  <si>
    <t>#</t>
  </si>
  <si>
    <t>Description</t>
  </si>
  <si>
    <t>Unit</t>
  </si>
  <si>
    <t>Quantity</t>
  </si>
  <si>
    <t xml:space="preserve"> Unit price 
( USD) </t>
  </si>
  <si>
    <t xml:space="preserve"> Amount
( USD)</t>
  </si>
  <si>
    <t xml:space="preserve">Remarks </t>
  </si>
  <si>
    <t>A</t>
  </si>
  <si>
    <t>A.1</t>
  </si>
  <si>
    <t>B</t>
  </si>
  <si>
    <t>B.1</t>
  </si>
  <si>
    <t>B.2</t>
  </si>
  <si>
    <t>B.3</t>
  </si>
  <si>
    <t>B.4</t>
  </si>
  <si>
    <t>B.5</t>
  </si>
  <si>
    <t>C</t>
  </si>
  <si>
    <t>C.1</t>
  </si>
  <si>
    <t>Signboard</t>
  </si>
  <si>
    <t>TOTAL COST</t>
  </si>
  <si>
    <t>No</t>
  </si>
  <si>
    <t>ML</t>
  </si>
  <si>
    <t>B.6</t>
  </si>
  <si>
    <t>Contractor  / vendor is responsible to delivered all the works to local authority,beneficiary  as well as IOM Engineer.</t>
  </si>
  <si>
    <t>All materials should be a good quality and the brand and origin should be subject to the approval of IOM engineer . Show sample for IOM and SWC engineer approval before installing. Cost include transportation and installation. Follow supervising engineer instruction during installation.</t>
  </si>
  <si>
    <t>All the works shall be in accordance with the Sudanese and international Installation Specifications Code and guidance of the supervising engineer. Inspection and final receiving of work shall be accordingly.</t>
  </si>
  <si>
    <t>Job</t>
  </si>
  <si>
    <t>Set</t>
  </si>
  <si>
    <t>Supply and installation of filter gravel pack, consisting of clean, uniform, well-graded riverbed gravel with particle sizes ranging from 2 mm to 4 mm. The gravel shall be of approved quality, free from silt, clay, organic matter, or other impurities, and placed around the well screen in accordance with the borehole formation and productivity requirements.</t>
  </si>
  <si>
    <t>Supply and installation of bentonite clay seal/backfill, placed as required for formation stabilization and vertical zone isolation. The bentonite shall be of high-swelling, approved quality, and installed at designated depths based on borehole logging and site-specific hydrogeological conditions.</t>
  </si>
  <si>
    <t>Well development by airlifting, carried out continuously until discharged water is visually clear. Development shall continue until turbidity readings are confirmed to be less than 5 NTU, in accordance with State Water Corporation (SWC) testing procedures and to the satisfaction of the supervising site engineer. The rate shall include provision of all required equipment, labour, and materials to complete the task as specified.</t>
  </si>
  <si>
    <t xml:space="preserve">Cleaning and disinfection of the borehole after drilling and a pumping test, and disinfection using an approved chlorine solution to ensure water quality meets WHO standards. </t>
  </si>
  <si>
    <t>B.7</t>
  </si>
  <si>
    <t>B.8</t>
  </si>
  <si>
    <t>B.9</t>
  </si>
  <si>
    <t>B.10</t>
  </si>
  <si>
    <t xml:space="preserve">Borehole Drilling </t>
  </si>
  <si>
    <t>Submersible pump, Solar system, Pump room, and Chain link perimeter fence</t>
  </si>
  <si>
    <t>D</t>
  </si>
  <si>
    <t>D.1</t>
  </si>
  <si>
    <t>E</t>
  </si>
  <si>
    <t>E.1</t>
  </si>
  <si>
    <t>F</t>
  </si>
  <si>
    <t>F.1</t>
  </si>
  <si>
    <t>G</t>
  </si>
  <si>
    <t>G.1</t>
  </si>
  <si>
    <t>H</t>
  </si>
  <si>
    <t>H.1</t>
  </si>
  <si>
    <t>I</t>
  </si>
  <si>
    <t>I.1</t>
  </si>
  <si>
    <t>Construction of pump room</t>
  </si>
  <si>
    <t>Construction of chain link perimeter fence (with gate and razor wire)</t>
  </si>
  <si>
    <t>E.2</t>
  </si>
  <si>
    <t>Rehabilitation of the elevated water tank</t>
  </si>
  <si>
    <t>BoQ</t>
  </si>
  <si>
    <t>Total (USD)</t>
  </si>
  <si>
    <t>Grand Total</t>
  </si>
  <si>
    <t xml:space="preserve"> All electrical connection shall be tested and commissioned before handover to IOM 
</t>
  </si>
  <si>
    <t>Excavation works</t>
  </si>
  <si>
    <t>C.2</t>
  </si>
  <si>
    <t>C.3</t>
  </si>
  <si>
    <t>C.4</t>
  </si>
  <si>
    <t>C.7</t>
  </si>
  <si>
    <t>C.8</t>
  </si>
  <si>
    <t>Chamber construction and concrete works</t>
  </si>
  <si>
    <t>G.2</t>
  </si>
  <si>
    <t>Supply, installation, and replacement of grid power cable</t>
  </si>
  <si>
    <t>Mobilization and Demobilization</t>
  </si>
  <si>
    <t>C.5</t>
  </si>
  <si>
    <t>C.6</t>
  </si>
  <si>
    <t>C.9</t>
  </si>
  <si>
    <t xml:space="preserve">Supply &amp; Install End Cap, 110 mm </t>
  </si>
  <si>
    <t xml:space="preserve">Supply &amp; Install End Cap, 63 mm </t>
  </si>
  <si>
    <t>Supply &amp; Install HDPE Elbow 90°, 110 mm</t>
  </si>
  <si>
    <t>Supply &amp; Install HDPE Elbow 90°, 160 mm</t>
  </si>
  <si>
    <t>Supply &amp; Install HDPE Elbow 90°, 63 mm</t>
  </si>
  <si>
    <t>Supply &amp; Install HDPE Reducer , 160x110 mm</t>
  </si>
  <si>
    <t>Supply and install DN 50 mm Air Release Valve, completed with all accessories (tees,flanges, bolts, and a gasket)</t>
  </si>
  <si>
    <t>C.10</t>
  </si>
  <si>
    <t>C.11</t>
  </si>
  <si>
    <t>C.12</t>
  </si>
  <si>
    <t>Mobilization and demobilization of drilling rig, air compressor, and all associated equipment and materials required to commence, The rate shall be inclusive of all logistical, personnel, and incidental costs,  The contractor must verify access during the wet season.. Works include site preparation—leveling, backfilling, and grading—and provision of temporary facilities such as shelters, water supply, and HSE amenities. All activities shall be carried out under qualified engineering supervision using approved materials in accordance with standard specifications.</t>
  </si>
  <si>
    <t>L.S</t>
  </si>
  <si>
    <t>ft</t>
  </si>
  <si>
    <t>Supply, delivery, and installation of 8-inch (200 mm) diameter uPVC plain casing, including all required fittings, couplings, solvent cement, jointing, cutting, and alignment works. Pipes shall be pressure-rated  "rated to a minimum working pressure of 10 bars" or "PN 10"  and comply with relevant international standards (e.g., ISO, DIN, or equivalent), The Pay rate will  be a per-metre rate, not a lump sum.</t>
  </si>
  <si>
    <t>Supply, delivery, and installation of 8-inch diameter slotted uPVC  screen casing pipes for borehole filtration, including all necessary fittings, jointing materials, and labour. Casings shall be factory slotted The slot size (e.g., 0.5mm, 1.0mm) must be specified based on the geophysical interpretation and grain size of the Nubian sandstone, pressure-rated  "rated to a minimum working pressure of 10 bars" or "PN 10" , and suitable for groundwater extraction applications, compliant with relevant ISO or  ASTM standards The Pay rate will  be a per-metre rate, not a lump sum.</t>
  </si>
  <si>
    <t>Conduct step-drawdown test (minimum   60-90 minutes each step) in three incremental discharge steps, followed by a constant rate pumping test (minimum 2 hours), and a recovery test ( Monitor until water level returns to at least 95% of static level, or for a minimum of 12 hours.). The rate shall include provision of all required equipment, skilled labour, water level measurement devices, data recording, and submission of detailed test results and pumping uning settings recommendation  and interpretation in accordance with international best practices and project specifications.</t>
  </si>
  <si>
    <t>Drilling completion Report: contractor shall prepare report (soft+ hard) including borehole information: Location, Lithological log, rate of pentration, casing tally, pumping test data and graphs, sample analysis data and suitability for human consumption ,well yield and recommended pump capacity and setting depth as well as required power.</t>
  </si>
  <si>
    <t>Supply, delivery, installation, testing, and commissioning of a solar-powered deep-well submersible pump, rated:
Power: 7.5 kW (10 HP), Type: Multistage centrifugal, minimum 7 stages
Material: Full stainless steel construction (minimum AISI 304), Total Dynamic Head (TDH): ≥ 150 m
Nominal Flow: 30 m³/hr at specified duty point, Minimum Guaranteed Flow: 8 m³/hr at operating head, Discharge: 3-inch (DN80)
Motor: 3-phase, 380–415 V, 50 Hz, IP68, Class F insulation
Approved manufacturers:
Shakti Pumps / Grundfos / or approved equivalent.
The rate shall include:
3-inch heavy-class GI rising main (3 m or 6 m lengths)
All couplings, flanges, elbows, reducers, NRV (Check valve), and gate valve
Stainless steel safety/lifting chain, Supply and installation of a borehole cover plate fabricated from mild steel with a minimum thickness of 5 mm, complete with 3-inch galvanized steel wing hinges, including all necessary fittings and accessories to ensure proper fixing and secure operation.
Submersible power cable (properly sized).
Installation, testing, commissioning, and performance report.
All labour, transport, tools, and incidental.</t>
  </si>
  <si>
    <t>Supply, installation, testing, and commissioning of solar photovoltaic modules with:
Total Array Capacity: ≥ 12 kWp
Individual Panel Rating: ≥  710 W, 720 W 17 A
Suitable to operate 7.5 kW, 3-phase, 415 V, 50 Hz pump motor
Approved manufacturers:
LONGi Green Energy Technology (HI-MO series) / Trina Solar / or approved equivalent.
All modules shall:
Comply with IEC 61215 &amp; IEC 61730
Be PID resistant
Include factory warranty certificates, The Contractor shall provide basic operational training to the pump operator on the correct use of the system and troubleshooting of the solar power system.</t>
  </si>
  <si>
    <t>Design, supply, and installation of  steel mounting structure:
Orientation: True South-facing
Tilt angle: 15°
Wind load resistance: ≥ 40 m/s
Front leg height: 1 m above ground
Mounted on reinforced concrete foundations (as per drawings)
Surface treatment:
One anti-rust primer coat
One final enamel coat (sky blue)
All works shall comply with structural drawings and specifications.</t>
  </si>
  <si>
    <t>Supply, installation, and commissioning of solar pump inverter with:
Built-in MPPT controller
Integrated VFD (Variable Frequency Drive)
Soft starter functionality
3-phase 380–415 V output
Rated capacity ≥ 10 kW
Max. DC input voltage at least 900 V
IP65 weatherproof metallic enclosure
Approved brands:
Lorentz / JNTECH / or equivalent.
Inverter shall:
Convert DC from PV array to AC for pump motor
Operate under low solar radiation
Include dry-run, overload, over/under voltage, and phase protection.</t>
  </si>
  <si>
    <t>Supply and installation of:
•	6 mm² single-core solar DC cable (H1Z2Z2-K, 1500V rated, red &amp; black)
Installation requirements:
•	Cables shall be installed in sufficient lengths to ensure proper interconnection between the solar PV array and the solar PV controller. The rate shall include all necessary accessories.
•	Buried in 2-inch heavy-duty PPR conduit at ≥ 30 cm depth
•	Installed in flexible UV-resistant conduits within panels frame includes all hinges and accessories.
•	Installed in heavy duty concrete pipes conduits within panels frame includes all hinges and accessories.
•	Including civil work, trenching, backfilling, and pipe fittings
All work shall comply with relevant IS and IEC standards and shall conform to the technical specifications outlined in Annex.</t>
  </si>
  <si>
    <t xml:space="preserve">Construction of a complete chain-link perimeter fence, including the supply of all materials, labour, tools, equipment, and services necessary to execute and complete the works in accordance with the approved technical drawings and tender specifications.
 General Specifications
•	Total fence height: 2.0 metres, Additional 0.5 metres razor wire topping, Total overall height: 2.5 metres
Structural Framework
•	Vertical posts: 2 inch angle bar at least 3 mm thickness, Post spacing: 2.0 metres centre-to-centre, Posts to be securely anchored in lean concrete footings as per drawings.
	Chain-Link Mesh Installation
•	Galvanized chain-link mesh fixed to the steel frame.
•	Horizontal reinforcement using: 10 mm steel rebars at top, middle, and bottom
o	3 mm iron binding wire for secure fastening
 Razor Wire Topping
•	Razor wire with a minimum diameter of 50 cm, Installed continuously along the fence top in V shape, Fixed using iron angles and steel bars to ensure stability and security As per approved drawings
 Double-Leaf Access Gate
Provision of one double-leaf steel gate fabricated as follows: As per approved drawingss
•	Main frame:  2 inchs angle bar 5 mm thickness and one inch angle bar, Footing depth: 80 cm minimum, Footing dimensions: As per approved drawingss)
•	Fitted with:
o	Four (4) heavy-duty hinges Drop bolts with holders
o	Lock provision with padlock 93-95 mm
o	All necessary accessories for smooth and secure operation
Finishing
•	All steel components shall be:
o	Cleaned and prepared, Two coat of primer, Two coats of anti-rust paint, Two coats of approved enamel paint finish
All works shall be executed strictly in accordance with the approved drawings, technical specifications, and conditions outlined in the tender documentation.
</t>
  </si>
  <si>
    <t>Embankment&amp; Grading works</t>
  </si>
  <si>
    <t>Fire extinguishers</t>
  </si>
  <si>
    <t>Supply and installation of two (2) CO₂ (Carbon Dioxide) fire extinguishers, each with a 20 kg capacity, complete with wall brackets and all necessary accessories.
One extinguisher shall be installed inside the pump room.
The second extinguisher shall be installed outside the pump room, oriented toward the PV arrays. The external unit shall be positioned in a shaded location; where natural shade is not available, a protective fabricated metal shade/cover shall be provided and installed.
Each extinguisher shall be securely mounted at a height of 1.1 metres above finished floor level (to handle level).
All extinguishers shall be brand new, fully charged, and certified prior to installation.
The Contractor shall provide basic operational training to the pump operator on the correct use of CO₂ fire extinguishers. Training shall be conducted using a separate extinguisher designated for training purposes.</t>
  </si>
  <si>
    <t>D.2</t>
  </si>
  <si>
    <t>M3</t>
  </si>
  <si>
    <t>Supply selected materials (un-sieved gravel) and lay embankment in layers with a total thickness of  30 cm watered and compacted (mechanical compaction) to achieve modified Proctor density for the drainage of surface runoff away from the water yard.The rate include clearing of the project site, removal of grass, bushes,debris, and any obstacles that may interfere with the execution of the ebankment works.
Include all labour, equipment, and materials required for supply, placement, compaction, and finishing.</t>
  </si>
  <si>
    <t>Supply, installation, and testing of a complete earthing and lightning protection system for the solar PV and pump system.
Conduct  soil resistivity survey and the earthing system shall ensure an earth resistance ≤ 5 Ω, measured after installation and commissioning.
Lightning protection shall include air terminals  (isolated air terminals), down conductors typically copper , and earth termination, fully integrated with the earthing system to protect all PV and pump electrical components.
All conductors, electrodes, and accessories shall be sized and installed in accordance with the tender technical specifications, international standards, and best engineering practice.
The contractor shall carry out all necessary testing and commissioning, including earth resistance measurements, continuity checks, and visual inspections, and submit a test report for approval.</t>
  </si>
  <si>
    <t xml:space="preserve">Borehole Electromechanical Rehab. </t>
  </si>
  <si>
    <t>The company will be responsible for getting all approval documents from the government in Sennar State</t>
  </si>
  <si>
    <t xml:space="preserve"> The Contractor implementing this project should hire laborers and workers from the locality as much as possible.</t>
  </si>
  <si>
    <t>Borehole connection to the main pipe line</t>
  </si>
  <si>
    <r>
      <t>Project  Name</t>
    </r>
    <r>
      <rPr>
        <b/>
        <sz val="12"/>
        <color theme="2"/>
        <rFont val="Calibri"/>
        <family val="2"/>
        <scheme val="minor"/>
      </rPr>
      <t xml:space="preserve">  :</t>
    </r>
    <r>
      <rPr>
        <b/>
        <sz val="12"/>
        <rFont val="Calibri"/>
        <family val="2"/>
        <scheme val="minor"/>
      </rPr>
      <t xml:space="preserve"> Sudan Integrated Social Sector Infrastructure Rehabilitation Project</t>
    </r>
    <r>
      <rPr>
        <b/>
        <sz val="12"/>
        <color theme="2"/>
        <rFont val="Calibri"/>
        <family val="2"/>
        <scheme val="minor"/>
      </rPr>
      <t xml:space="preserve">
</t>
    </r>
    <r>
      <rPr>
        <b/>
        <sz val="12"/>
        <rFont val="Calibri"/>
        <family val="2"/>
        <scheme val="minor"/>
      </rPr>
      <t xml:space="preserve">Project  Type : WASH </t>
    </r>
    <r>
      <rPr>
        <b/>
        <sz val="12"/>
        <color theme="2"/>
        <rFont val="Calibri"/>
        <family val="2"/>
        <scheme val="minor"/>
      </rPr>
      <t xml:space="preserve">
</t>
    </r>
    <r>
      <rPr>
        <b/>
        <sz val="12"/>
        <rFont val="Calibri"/>
        <family val="2"/>
        <scheme val="minor"/>
      </rPr>
      <t xml:space="preserve">Project Locations:  </t>
    </r>
    <r>
      <rPr>
        <b/>
        <i/>
        <sz val="12"/>
        <rFont val="Calibri"/>
        <family val="2"/>
        <scheme val="minor"/>
      </rPr>
      <t>Sennar, Sennar East, Doba, Al-Hai Al-Qabri -(Drilling new borehole with Solar system)</t>
    </r>
    <r>
      <rPr>
        <b/>
        <sz val="12"/>
        <rFont val="Calibri"/>
        <family val="2"/>
        <scheme val="minor"/>
      </rPr>
      <t xml:space="preserve">
Project Duration:</t>
    </r>
  </si>
  <si>
    <t>Supply and install one (1) flanged metallic Non-Return Valve (NRV), PN10, DN80 (3-inch), suitable for use on a borehole pumping system, complete with pipe ends preparation, alignment, installation, and all necessary accessories including matching PN10 flanges, rubber gaskets, bolts, nuts, and washers. The valve shall be of swing check type or equivalent low head-loss design, manufactured by an approved reputable manufacturer such as Socla or equivalent, constructed from ductile/cast iron with internal and external epoxy coating suitable for potable water applications, and clearly marked for flow direction. Installation shall ensure correct orientation, leak-proof flanged joints, and proper tightening to guarantee reliable backflow prevention and efficient operation under pumping conditions, with testing and commissioning included to confirm full functional performance and operational readiness.</t>
  </si>
  <si>
    <t>Supply and install two (2) new solar panels to replace the damaged ones, of the same specification as existing: Jinko Solar 590W Monocrystalline Solar Panel, rated power 590 W, voltage at maximum power (Vmp) 43.5 V, current at maximum power (Imp) 13.56 A, open-circuit voltage (Voc) 52.1 V, short-circuit current (Isc) 14.2 A, and system voltage 1500 V. The work shall include all necessary connection accessories, mounting, alignment with the existing panels, proper wiring, and integration into the current system to ensure full functionality and performance, complete in all respects.</t>
  </si>
  <si>
    <t>Borehole / Unit Rehabilitation</t>
  </si>
  <si>
    <t>D.3</t>
  </si>
  <si>
    <t>D.4</t>
  </si>
  <si>
    <t>D.5</t>
  </si>
  <si>
    <t>D.6</t>
  </si>
  <si>
    <t>D.7</t>
  </si>
  <si>
    <t>Supply and installation of two (2) CO₂ (Carbon Dioxide) fire extinguishers, each with a 20 kg capacity, complete with wall brackets and all necessary accessories.
the extinguishers shall be installed inside the pump room.
. The external unit shall be positioned in a shaded location; where natural shade is not available, a protective fabricated metal shade/cover shall be provided and installed.
Each extinguisher shall be securely mounted at a height of 1.1 metres above finished floor level (to handle level).
All extinguishers shall be brand new, fully charged, and certified prior to installation.
The Contractor shall provide basic operational training to the pump operator on the correct use of CO₂ fire extinguishers. Training shall be conducted using a separate extinguisher designated for training purposes.</t>
  </si>
  <si>
    <t>Embankment and Grading works</t>
  </si>
  <si>
    <t>Supply selected materials (un-sieved gravel) and lay embankment in two layers with total of  30 cm watered and compacted (mechanical compaction) to achieve modified Proctor density for the drainage of surface runoff away from the water yard.The rate include clearing of the project site, removal of grass, bushes, debris, and any obstacles that may interfere with the execution of the embankment works.
Include all labour, equipment, and materials required for supply, placement, compaction, and finishing; . The work shall also include filling and compacting an open space measuring 4 m × 12 m × 0.6 m depth with approved fill material.</t>
  </si>
  <si>
    <t xml:space="preserve">Supply selected materials (un-sieved gravel) and lay embankment in two layers with total of  30 cm watered and compacted (mechanical compaction) to achieve modified Proctor density for the drainage of surface runoff away from the water yard.The rate include clearing of the project site, removal of grass, bushes, debris, and any obstacles that may interfere with the execution of the embankment works.
</t>
  </si>
  <si>
    <t>Provide and install a suitable circular cover for the well head fabricated from 5 mm thick iron sheet, 40 cm diameter, coated with two coats of anti-rust paint, and repair the leakage by removing the damaged connection and installing a new 3-inch flange, socket, and gasket, including all necessary fittings, sealing materials, labor, tools, and accessories required to ensure proper alignment, leak-proof operation, and complete functionality, complete in all respects.
Pour plain concrete around the borehole head with a thickness of 30 cm above ground level and 10 cm below ground level, using a 1:3:6 concrete mix ratio. Provide a supported H-shaped frame for the rising main, fabricated from 2-inch angle bars, welded and securely fixed underground in plain concrete foundations measuring 15 × 15 × 15 cm, complete with all necessary fittings and supports.</t>
  </si>
  <si>
    <t>Design, supply, and installation of  steel mounting structure:
Orientation: True South-facing
Tilt angle: 15°
Wind load resistance: ≥ 40 m/s
Front leg height: 1 m above ground
Mounted on reinforced concrete foundations (as per drawings)
Surface treatment:
One anti-rust primer coat
One final enamel coat ( blue)
All works shall comply with structural drawings and specifications.</t>
  </si>
  <si>
    <t>Al-Hai Al-Qarbi BH- BoQ</t>
  </si>
  <si>
    <t>Al Masjid Al Kabir BH- BoQ</t>
  </si>
  <si>
    <t>Al-Bayr Al-Sharqiah BH- BoQ</t>
  </si>
  <si>
    <t>Awlad Abdalkhaliq BH- BoQ</t>
  </si>
  <si>
    <t>Hai Al-Oudah BH- BoQ</t>
  </si>
  <si>
    <t>Doba pipe network BoQ</t>
  </si>
  <si>
    <t>Construction of control room, including the supply of all materials, labour, equipment, and services required to complete the works in accordance with the approved technical drawings and specifications. The room shall have internal dimensions of 3×4m.
•   clearing the site including top soil up to 10 cm depth at whole area and removing the waste and debris away from the site as directed by the engineer.
•Excavation for Foundation (Strip Foundation) for the Room boundary ( 40x 50 cm and 70 cm Depth).
•   Provide and construct 40 cm depth granite stone pitching, using 1:8 Cement &amp; sand
mortar.
•Supply materials and build 2 bricks wall  with  sand cement mortar 1:6 width 40cm, and 50 cm depth under grade beamm  as per drawings.
•Provide &amp; Cast Reinforced Concrete (mix 1:2:4) Grade Beam (30x30cm), reinforced with 4 Nos.12 mm bars with stirrups ø8 @20cm c/c, as per drawings.
•Backfilling with selected material compacted in layers 25cm.
•Supply and casting of plain concrete floor slab on ground, including base preparation, compaction, formwork if required, leveling, finishing, curing, and all related works.(ratio1:3:6).                                                                                                       •  Superstructure:
• provide and Build walls by Hallow cement blocks using (1:6) cement sand mortar above the G.Beam including parapet). Rates include water and cure for 3 days minimum
Door &amp; Windows Work
•Supply, fabricate and fix two panel door (100x220cm) with Sky lights made of RHS with
4 X 8cm frame, 3X6 cm for leave frame, with 1½Χ 1½ cm internal frames.
security As per approved drawings
• Supply, fabricate and fix two panel windows (100 X120cm) with Sky lights made of RHS square steel with3 X6 cm frame, 2X4cm for window leave, with 1½Χ 1½ cm internal frames. As per approved drawings.
•Roof Works
•Supply and installation of zinc roofing sheets with a minimum thickness of a 0.5 mm, fixed to fixed supports of 4*8 and 3*6 square pipes(2mm thickness) for the  roof structure, including overlaps, fasteners and accessories, according to specifications. all steel members to be coated with antirust coating and two spray coats of oil paint to approval and all needed accessories to the satisfaction of the engineer.
•Supply and apply of Plastering using cement-sand(1:6) mortar ,for walls , including surface preparation, mixing, application, leveling, finishing, curing, and all complete as per specifications.
•Supply and apply internal and external painting for walls using three coats of high-quality PVA emulsion (Bomastic), including surface preparation, , sanding, and final finishing.
•Supply and install Orient-brand ceiling fans, including wiring, mounting brackets, switches, and testing to ensure proper operation.
•Supply and installation of 4-feet fluorescent light fittings complete with lamps, wiring, fixing accessories, testing, and commissioning.</t>
  </si>
  <si>
    <t>Supply and install five (5) new solar panels to replace the damaged ones, using Eastman 550W Monocrystalline Solar Panels, or equivalent approved, with the following minimum specifications: rated power 550 W, voltage at maximum power (Vmp) approximately 41.8 V, current at maximum power (Imp) approximately 13.16 A, open-circuit voltage (Voc) approximately 49.8 V, short-circuit current (Isc) approximately 13.90 A, module efficiency not less than 21%, and maximum system voltage 1500 V DC.
The work shall include all necessary connection accessories, mounting, alignment with the existing panels, proper wiring, testing, and integration into the existing solar pumping system to ensure full functionality and performance, complete in all respects.</t>
  </si>
  <si>
    <t>Construction of chain link perimeter fence (with gate and razor wire)/ Control Room</t>
  </si>
  <si>
    <r>
      <t>Project  Name</t>
    </r>
    <r>
      <rPr>
        <b/>
        <sz val="12"/>
        <color theme="2"/>
        <rFont val="Calibri Light"/>
        <family val="2"/>
        <scheme val="major"/>
      </rPr>
      <t xml:space="preserve">  :</t>
    </r>
    <r>
      <rPr>
        <b/>
        <sz val="12"/>
        <rFont val="Calibri Light"/>
        <family val="2"/>
        <scheme val="major"/>
      </rPr>
      <t xml:space="preserve"> Sudan Integrated Social Sector Infrastructure Rehabilitation Project</t>
    </r>
    <r>
      <rPr>
        <b/>
        <sz val="12"/>
        <color theme="2"/>
        <rFont val="Calibri Light"/>
        <family val="2"/>
        <scheme val="major"/>
      </rPr>
      <t xml:space="preserve">
</t>
    </r>
    <r>
      <rPr>
        <b/>
        <sz val="12"/>
        <rFont val="Calibri Light"/>
        <family val="2"/>
        <scheme val="major"/>
      </rPr>
      <t xml:space="preserve">Project  Type : WASH </t>
    </r>
    <r>
      <rPr>
        <b/>
        <sz val="12"/>
        <color theme="2"/>
        <rFont val="Calibri Light"/>
        <family val="2"/>
        <scheme val="major"/>
      </rPr>
      <t xml:space="preserve">
</t>
    </r>
    <r>
      <rPr>
        <b/>
        <sz val="12"/>
        <rFont val="Calibri Light"/>
        <family val="2"/>
        <scheme val="major"/>
      </rPr>
      <t xml:space="preserve">Project Locations:  </t>
    </r>
    <r>
      <rPr>
        <b/>
        <i/>
        <sz val="12"/>
        <rFont val="Calibri Light"/>
        <family val="2"/>
        <scheme val="major"/>
      </rPr>
      <t>Sennar, Sennar East, Doba,  Hai Al-Oudah BH</t>
    </r>
    <r>
      <rPr>
        <b/>
        <sz val="12"/>
        <rFont val="Calibri Light"/>
        <family val="2"/>
        <scheme val="major"/>
      </rPr>
      <t xml:space="preserve">
Project Duration:</t>
    </r>
  </si>
  <si>
    <r>
      <t xml:space="preserve">Project  Name  : Sudan Integrated Social Sector Infrastructure Rehabilitation Project
Project  Type : WASH 
Project Locations:  </t>
    </r>
    <r>
      <rPr>
        <b/>
        <i/>
        <sz val="12"/>
        <rFont val="Calibri"/>
        <family val="2"/>
        <scheme val="minor"/>
      </rPr>
      <t xml:space="preserve">Sennar, Sennar East, Doba, Al Masjid Al Kabir BH
</t>
    </r>
    <r>
      <rPr>
        <b/>
        <sz val="12"/>
        <rFont val="Calibri"/>
        <family val="2"/>
        <scheme val="minor"/>
      </rPr>
      <t xml:space="preserve">Project Duration: </t>
    </r>
  </si>
  <si>
    <r>
      <t>Project  Name</t>
    </r>
    <r>
      <rPr>
        <b/>
        <sz val="12"/>
        <color theme="2"/>
        <rFont val="Calibri Light"/>
        <family val="2"/>
        <scheme val="major"/>
      </rPr>
      <t xml:space="preserve">  :</t>
    </r>
    <r>
      <rPr>
        <b/>
        <sz val="12"/>
        <rFont val="Calibri Light"/>
        <family val="2"/>
        <scheme val="major"/>
      </rPr>
      <t xml:space="preserve"> Sudan Integrated Social Sector Infrastructure Rehabilitation Project</t>
    </r>
    <r>
      <rPr>
        <b/>
        <sz val="12"/>
        <color theme="2"/>
        <rFont val="Calibri Light"/>
        <family val="2"/>
        <scheme val="major"/>
      </rPr>
      <t xml:space="preserve">
</t>
    </r>
    <r>
      <rPr>
        <b/>
        <sz val="12"/>
        <rFont val="Calibri Light"/>
        <family val="2"/>
        <scheme val="major"/>
      </rPr>
      <t xml:space="preserve">Project  Type : WASH </t>
    </r>
    <r>
      <rPr>
        <b/>
        <sz val="12"/>
        <color theme="2"/>
        <rFont val="Calibri Light"/>
        <family val="2"/>
        <scheme val="major"/>
      </rPr>
      <t xml:space="preserve">
</t>
    </r>
    <r>
      <rPr>
        <b/>
        <sz val="12"/>
        <rFont val="Calibri Light"/>
        <family val="2"/>
        <scheme val="major"/>
      </rPr>
      <t xml:space="preserve">Project Locations:   </t>
    </r>
    <r>
      <rPr>
        <b/>
        <i/>
        <sz val="12"/>
        <rFont val="Calibri Light"/>
        <family val="2"/>
        <scheme val="major"/>
      </rPr>
      <t>Sennar, Sennar East, Doba, Al Bayr Al Sharqiah  BH</t>
    </r>
    <r>
      <rPr>
        <b/>
        <sz val="12"/>
        <rFont val="Calibri Light"/>
        <family val="2"/>
        <scheme val="major"/>
      </rPr>
      <t xml:space="preserve">
Project Duration: </t>
    </r>
  </si>
  <si>
    <t>Project  Name  : Sudan Integrated Social Sector Infrastructure Rehabilitation Project
Project  Type : WASH 
Project Locations:  Sennar, Sennar East, Doba, Doba pipe network
Project Duration:</t>
  </si>
  <si>
    <t>Mobilization and demobilization of all heavy equipment, vehicles, tools, Welding Machine and personnel required for the works, including transport of technical and administrative teams to site. Works include site preparation—leveling, backfilling, and grading—and provision of temporary facilities such as shelters, water supply, and HSE amenities. All activities shall be carried out under qualified engineering supervision using approved materials in accordance with standard specifications.</t>
  </si>
  <si>
    <t>Construction and installation works for HDPE pipes network</t>
  </si>
  <si>
    <t xml:space="preserve">Trench excavation, sand bedding, and backfilling for pipeline works: Earthwork excavation for pipeline trenches, not exceeding 1.5 meters in depth and 1.5 meters in width, carried out by mechanical, hydraulic, or manual means as required. The rate includes trimming and dressing of trench sides, ramming of bottoms, removal and safe disposal of surplus excavated material within a 50-meter lead to approved site at contractor’s expense, stockpiling suitable excavated soil for reuse, provision and placement of sand bedding (well-graded sand of at least 100 mm), followed by backfilling in layers not exceeding 250 mm. Includes trench dewatering if needed, pumping, sumping, and disposal of water encountered during excavation.all works should compliance with safety regulations regarding trench support, provision of necessary shoring. </t>
  </si>
  <si>
    <t xml:space="preserve">Excavation for pipe trenches for 110 mm, PN10 pipes in any material other than rock with a maximum depth not exceeding 1.0m.   </t>
  </si>
  <si>
    <t xml:space="preserve">Excavation for pipe trenches for 160mm, PN10 pipes in any material other than rock with a maximum depth not exceeding 1.2 m.   </t>
  </si>
  <si>
    <t xml:space="preserve">Excavation for pipe trenches for 63 mm, PN10 pipes in any material other than rock with a maximum depth not exceeding 0.8m.   </t>
  </si>
  <si>
    <t>Supply, installation, laying, jointing, testing, and commissioning of HDPE pipes (PE100, PN10, SDR17) per linear meter, including proper jointing by butt fusion welding , all associated fittings and appurtenances (tees, elbows, reducers, adaptors, Y-connections, valves), hydraulic pressure testing, flushing, chlorination/disinfection, and reinstatement, in accordance with drawings, technical specifications, and applicable standards, pipes to be installed in a single level (one alignment) shall be considered.. Unit rate to include all labour, materials, equipment, supervision, and incidental works required for completion.</t>
  </si>
  <si>
    <t>Supply, installation, laying, jointing, testing, and commissioning of OD 160 mm PN10 HDPE pipes including tracing wire/locator tape.</t>
  </si>
  <si>
    <t>Supply, installation, laying, jointing, testing, and commissioning of OD 110 mm PN10 HDPE pipes including tracing wire/locator tape.</t>
  </si>
  <si>
    <t>Supply, installation, laying, jointing, testing, and commissioning of OD 63 mm PN10 HDPE pipes including tracing wire/locator tape .</t>
  </si>
  <si>
    <t>Supply, delivery, and installation of flanged gate valves PN10, including all required bolts, gaskets, nuts, supports, concrete/plinth thrust blocks, and fittings.</t>
  </si>
  <si>
    <t>Supply, delivery, and installation of HDPE tees PN10. Includes all fittings, butt fusion welding, connection accessories, proper integration into the existing HDPE pipeline network, and construction of necessary concrete thrust blocks.</t>
  </si>
  <si>
    <t>Supply, delivery, and installation of HDPE Elbow fitting, PN10, including all required butt-welding joints, reducers (if needed), alignment, leak testing, and associated civil works.</t>
  </si>
  <si>
    <t>Supply, delivery, and installation of HDPE End cap  (PN10). Work includes all fittings, butt fusion welding, and connection accessories required for proper integration into the existing HDPE pipeline network.</t>
  </si>
  <si>
    <t>Chamber construction and concrete works: Construction of valve chamber using Fired red bricks first class block masonry, in accordance with approved drawings and specifications, suitable for 200 mm, 150 mm, and 100 mm control valves, minimum internal dimensions 1.50 m × 1.50 m × 1.20 m. Includes excavation, disposal, backfilling and compaction; reinforced concrete works; block masonry; internal and external plastering; drainage provisions; access steps; waterstop installation or flexible sealant boots/styrofoam at wall penetrations; finishing works. Chamber fitted with galvanized steel chequered plate cover (thickness 3mm) with lockable hinges, complete and operational. Rate to include all labour, materials, equipment, and incidentals, complying with applicable international standards and UN technical requirements.</t>
  </si>
  <si>
    <t>F.2</t>
  </si>
  <si>
    <t>F.3</t>
  </si>
  <si>
    <t>OD 110  stub flange complete with DN 100 backing ring, nuts and bolts &amp; gaskets</t>
  </si>
  <si>
    <t>Supply and Installation of HDPE fittings, Supply and delivery, installation of HDPE flange adaptors complete with matching PN10 flange, galvanized bolts and nuts, and full-face rubber gasket.</t>
  </si>
  <si>
    <t>Supply and install DN 100 flanged gate valve PN 10, suitable for OD 110 mm HDPE pipe</t>
  </si>
  <si>
    <t>Supply and install HDPE reducing tee, 160 × 160 × 110mm.</t>
  </si>
  <si>
    <t>Supply and install HDPE equal tee, 110 × 110 × 110 mm.</t>
  </si>
  <si>
    <t>Supply and install HDPE equal tee, 63 × 63 × 63 mm.</t>
  </si>
  <si>
    <t>Supply and install HDPE reducing tee, 110 × 110 × 63 mm.</t>
  </si>
  <si>
    <t>The company will be responsible for getting all approval documents from the government in State</t>
  </si>
  <si>
    <t xml:space="preserve"> The company implementing this project should hire laborers and workers from locality as much as possible.</t>
  </si>
  <si>
    <t>M.1</t>
  </si>
  <si>
    <t>GRP Elevated Water tank</t>
  </si>
  <si>
    <t>Elevated Water Tank</t>
  </si>
  <si>
    <t>Supply, laying, and termination of  AC 4-core, 6 mm² flexible copper cable from the inverter to the pump motor.
The scope shall include trench excavation, backfilling, provision and installation of suitable conduit/insulation piping of 2 inch PPR pipe, cable protection, fittings, glands, lugs, and all necessary accessories required for complete and proper installation.
All materials and workmanship shall comply with the approved technical specifications.</t>
  </si>
  <si>
    <t xml:space="preserve">Supply, fabrication, transportation, and installation of a project signboard comprising four (4) steel panels, each measuring 150 × 30 cm, mounted on a steel frame fabricated from 60 × 30 mm box section steel, 3 mm thick. The signboard panels shall be manufactured from 1.2 mm thick steel sheets, with a clear 80 mm gap between adjacent panels.
The panels shall be fixed to steel support legs fabricated from 3-inch (75 MM) DIAMETER Circular steel pipe, 3 mm thick wall thickness, securely anchored into two (2) pits, each measuring 50 × 50 × 50 cm, using plain concrete (1:3:6 mix).
The item shall include surface preparation, application of an anti-rust primer, and three coats of oil-based paint, finished with a white background and blue lettering, in accordance with the approved mock-up drawings and the directions of the IOM Engineer.
The rate shall include all materials, accessories, labor, tools, equipment, transportation, and complete installation, fully finished and ready for use.
 </t>
  </si>
  <si>
    <t xml:space="preserve">Supply, fabrication, transportation, and installation of a project signboard comprising four (4) steel panels, each measuring 150 × 30 cm, mounted on a steel frame fabricated from 60 × 30 mm box section steel, 3 mm thick. The signboard panels shall be manufactured from 1.2 mm thick steel sheets, with a clear 80 mm gap between adjacent panels.
The panels shall be fixed to steel support legs fabricated from 3-inch (75 MM) DIAMETER Circular steel pipe, 3 mm thick wall thickness, securely anchored into two (2) pits, each measuring 50 × 50 × 50 cm, using plain concrete (1:3:6 mix).
The item shall include surface preparation, application of an anti-rust primer, and three coats of oil-based paint, finished with a white background and blue lettering, in accordance with the approved mock-up drawings and the directions of the IOM Engineer.
The rate shall include all materials, accessories, labor, tools, equipment, transportation, and complete installation, fully finished and ready for use.
</t>
  </si>
  <si>
    <t xml:space="preserve">Drawings and BoQ are complementary to each other, hence the contractor has the obligation to execute the tasks mentioned in either one of them. Accordingly The contractor's shall include all what is mentioned in the drawings &amp; all what is mentioned in the BOQs. Incase BOQ and technical drawings have discrepancies. BOQ supersedes technical drawings. Follow IOM site engineers site instruction at all times. </t>
  </si>
  <si>
    <t>All the BoQ articles must be carried out according to the guidelines of Sudanese Technical Specifications, with updates and instructions of IOM Engineer.</t>
  </si>
  <si>
    <t>The Contractor must obtain prior written approval from the IOM Programme Manager and the Procurement Unit for any cost-related Variation Orders. IOM Engineer will record and justify any variations to both parties. No VO shall be implemented without the Programme Manager's written approval.</t>
  </si>
  <si>
    <t>Follow IOM Engineer's  instruction at all times.</t>
  </si>
  <si>
    <t>The price includes all  required materials, fittings , accessories , tools ,  machines , instruments, labor works with all the requirements,  installing , testing and commissioning and put in operation to get the system work properly as per international specifications , beneficiary and IOM engineer instructions and to complete the works as  stated in the contract items , shop drawings , details and complete the work in all aspects.</t>
  </si>
  <si>
    <t>Supplying of materials shall not be done before getting IOM Engineer's approval on the materials type, also the contractor should provide certificate of origin and tests result certificate for the supplied materials</t>
  </si>
  <si>
    <t>All materials should be a good quality and the brand and origin should be subject to the approval of IOM Engineer . Show sample for IOM Engineer's approval before installing. Cost include transportation and installation. Follow IOM Engineer's instruction during installation.</t>
  </si>
  <si>
    <t xml:space="preserve">Curing for all concrete works should be maintaied 24 hours, the curing should be not less than 7 days before construction start above any  concrete structure </t>
  </si>
  <si>
    <t>Cleaning the site from any debris during and after complete all the work.</t>
  </si>
  <si>
    <t>The Contractor shall equip all materials, workers and equipment necessary for the performance of the work specified in the Bill of Quantities and Drowings in all its aspects.</t>
  </si>
  <si>
    <t xml:space="preserve"> All Electrical connection shall be tested and commissioned before handover to IOM Engineer
</t>
  </si>
  <si>
    <t>The company will be responsible for getting all approval documents from the government authorities in the State</t>
  </si>
  <si>
    <t>All the fees for materials transport handling and testing of samples should be paid by the Contractor if it mentioned in the BoQ or not.</t>
  </si>
  <si>
    <t>Conduct detailed geophysical surveys to identify optimal borehole drilling location in Al-Hai Al-Qarbi Area at least three  locations. The scope includes mobilization of qualified technical personnel and devices for  execution of surface geophysical investigations (e.g., vertical electrical sounding, electrical resistivity tomography, or equivalent methods), data interpretation, and submission of a comprehensive report with clear siting recommendations. All work shall adhere to internationally recognized hydrogeological practices and comply with the technical specifications provided in the tender documents. The contractor shall coordinate with local authorities and ensure minimal disturbance to the surrounding environment.</t>
  </si>
  <si>
    <t>Drilling of a 12.15-inch diameter borehole to penetrate the full thickness of the targeted saturated aquifer zone within the identfied formation, to a maximum depth of [ 400 ft] as directed by the Supervising Engineer."s, suitable for the installation of an 8-inch diameter permanent casing. The rate shall include the provision of all necessary labour, tools, equipment, fuel, and consumables required for drilling through all soil and rock strata, and shall be carried out in accordance with the technical specifications and applicable national water drilling standards. The Pay rate will  be a per-metre rate, not a lump sum.</t>
  </si>
  <si>
    <t>Supply, delivery, installation, testing, and commissioning of a solar-powered deep-well submersible pump, rated:
Power: 7.5 kW (10 HP), Type: Multistage centrifugal
Material: Full stainless steel construction (minimum AISI 304),
Nominal Flow: 20 m³/hr  Head 60m at specified duty point, Minimum Guaranteed Flow: 15 m³/hr at operating head, Discharge: 2-inch (DN50)
Motor: 3-phase, 380–415 V, 50 Hz, IP68, Class F insulation
Approved manufacturers:
Shakti Pumps / Grundfos / or approved equivalent.
The rate shall include: 2-inch heavy-class GI rising main (3 m lengths) 15*3= 45 m and to be connected with the  water tank
All couplings, flanges, elbows, reducers,Flanged  PN10, DN50 (2-inch),  NRV (Check valve), and gate valve
, Supply and installation of a borehole cover plate fabricated from mild steel with a minimum thickness of 5 mm, including all necessary fittings and accessories to ensure proper fixing and secure operation.
Installation, testing, commissioning, and performance report.
All labour, transport, tools, and incidental.</t>
  </si>
  <si>
    <t>Provide and install a suitable circular cover for the well head fabricated from 5 mm thick iron sheet, 40 cm diameter, coated with two coats of anti-rust paint; 
and connect the two-inch delivery pipe from the borehole to the tank inlet using a 3-inch galvanized pipe, a reducer 3 inch to 2 inch shall be used. And this line will be buried at 30 cm depth, the price includes all civil works
Pour plain concrete around the borehole head with a thickness of 30 cm above ground level and 10 cm below ground level, using a 1:3:6 concrete mix ratio. Provide a supported H-shaped frame for the rising main, fabricated from 2-inch angle bars, welded and securely fixed underground in plain concrete foundations measuring 15 × 15 × 15 cm, complete with all necessary fittings and supports (more details will be during the site visit)</t>
  </si>
  <si>
    <t>Dismantle the old pumping unit and  perform a comprehensive borehole development and pumping test, including: (i) cleaning of the borehole using high-capacity air compressor to remove silt and debris,or using  a fishing tool, bailer, grab bucket, drilling rig tools. (ii) disinfection using chlorine solution or approved sanitizing agent, (iii) conducting standard pumping test to assess borehole yield, and (iv) post-cleaning water quality testing (physical, chemical, and bacteriological) through an accredited laboratory.</t>
  </si>
  <si>
    <t>Provide and install a suitable circular cover for the well head fabricated from 5 mm thick iron sheet, 40 cm diameter, coated with two coats of anti-rust paint, and repair the leakage by removing the damaged connection and installing a new flange, socket, and gasket, including all necessary fittings, sealing materials, labor, tools, and accessories required to ensure proper alignment, leak-proof operation, and complete functionality, complete in all respects.
Pour plain concrete around the borehole head with a thickness of 30 cm above ground level and 10 cm below ground level, using a 1:3:6 concrete mix ratio. Provide a supported H-shaped frame for the rising main, fabricated from 2-inch angle bars, welded and securely fixed underground in plain concrete foundations measuring 15 × 15 × 15 cm, complete with all necessary fittings and supports.</t>
  </si>
  <si>
    <t>Connect the 3-inch galvanized steel discharge pipe from the water tank to the main line using a 3" × 4" flanged adaptor and also any required fitting at the end of the 3-inch pipe; from the 4-inch flange, connect to a 110 mm HDPE pipe (PN10) using appropriate flange adaptors and fittings, then extend the 110 mm HDPE pipe and connect it to the existing 160 mm main pipeline using a 160 × 110 mm HDPE reducing tee fitting; also Supply and install one (1) 100 mm gate valve (PN10) on the 110 mm HDPE line, installed upstream of the tee to allow isolation of the borehole line. Excavate a trench to a depth of 1.0 m (or as required to maintain proper cover level) and provide a 15 cm thick sand bedding layer, properly leveled and compacted prior to pipe laying. Lay and align pipes to the required gradient and level, and carry out proper jointing using flanges, nuts, bolts, and rubber gaskets, HDPE fittings with fusion joints, and galvanized fittings where required. Backfill with selected material in layers and compact properly, test the connection for leaks and proper operation, ensure full functionality of the valve and pipeline system, and reinstate the area to its original condition after completion. The rate shall include all necessary works and accessories, including but not limited to flanges, adaptors, nuts, bolts, and gaskets, HDPE pipes and fittings, galvanized fittings, gate valve and accessories, excavation, bedding, laying, jointing, backfilling, testing, commissioning, and site clearance, complete in all respects. (length and fittings to be determined After the site visit).</t>
  </si>
  <si>
    <t>Connect the 3-inch galvanized steel discharge pipe from the  water tank to the main line using a 3" × 4" flanged adaptor and also any required fitting at the end of the 3-inch pipe; from the 4-inch flange, connect to a 110 mm HDPE pipe (PN10) using appropriate flange adaptors and fittings, then extend the 110 mm HDPE pipe and connect it to the existing 110 mm main pipeline using a 110 × 110 mm HDPE tee fitting. Supply and install one (1) 110 mm gate valve (PN10) on the 110 mm HDPE line, installed upstream of the tee to allow isolation of the borehole line. Excavate a trench to a depth of 1.0 m (or as required to maintain proper cover level) and provide a 15 cm thick sand bedding layer, properly leveled and compacted prior to pipe laying. Lay and align pipes to the required gradient and level, and carry out proper jointing using flanges, nuts, bolts, and rubber gaskets, HDPE fittings with fusion joints, and galvanized fittings where required. Backfill with selected material in layers and compact properly, test the connection for leaks and proper operation, ensure full functionality of the valve and pipeline system, and reinstate the area to its original condition after completion. The rate shall include all necessary works and accessories, including but not limited to flanges, adaptors, nuts, bolts, and gaskets, HDPE pipes and fittings, galvanized fittings, gate valve and accessories, excavation, bedding, laying, jointing, backfilling, testing, commissioning, and site clearance, complete in all respects. (length and fittings to be determined After the site visit).</t>
  </si>
  <si>
    <t>DC Protection (Per PV String)
Each PV string shall include:
2 × 20A cylindrical DC fuses (10×38 mm, 1000V DC rated)
1 × 32A, 2-pole DC MCB (1000V DC rated)
Surge protection devices and connected  with the earthing system,SPD protection MCB/fuse; Installed in weatherproof DC combiner box, with the inverter + Passive cooling with dual ventilation fans
Panel box Panel box shall be:
IP65 , Lockable, Corrosion-resistant, and Securely mounted inside control room 
AC Control Panel (Pump Room)
Supply and installation of AC control panel/ box for 7.5 kW motor including:
32A MCCB (ABB or approved equivalent) 
Contactor Rating: Minimum 25 A (AC-3 category), Coil Voltage: 220–240 V AC and 3-Pole
Thermal overload relay 13–18 A adjustable
Phase failure &amp; phase sequence relay, Rated for 380–415 V, 3-phase, Protection against: Phase loss, Phase reversal; Under/over voltage.
Start/Stop push buttons
Ammeter and voltmeter 
32A MCCB (ABB or approved equivalent) 3P, to be installed at the VFD output.
Surge protection devices and connected  with the earthing system,SPD protection MCB/fuse
Panel box shall be: IP54 minimum; Lockable; Corrosion-resistant
Mounted securely in pump room; Rate includes supply and installation of two Condensed Hot Aerosol Fire Extinguishing Device with the following specifications: 
Approved brand: QRRO.01G/SCFLC
Operating temperature: −50°C to +90°C
Service life: 10 years
Extinguishing Density:100 g/m3
Surface temperature of Casing 200 C
Oxidizer: SR(NO), 60 %/ KNO 20%.</t>
  </si>
  <si>
    <t>DC Protection (Per PV String)
Each PV string shall include:
2 × 20A cylindrical DC fuses (10×38 mm, 1000V DC rated)
1 × 32A, 2-pole DC MCB (1000V DC rated)
Surge protection devices and connected  with the earthing system,SPD protection MCB/fuse; Installed in weatherproof DC combiner box, with the inverter + Passive cooling with dual ventilation fans
Panel box shall be:
IP65 , Lockable, Corrosion-resistant, and Securely mounted inside control room 
AC Control Panel (Pump Room)
Supply and installation of AC control panel/ box for 7.5 kW motor including:
32A MCCB (ABB or approved equivalent)- Main
Contactor Rating: Minimum 25 A (AC-3 category), Coil Voltage: 220–240 V AC and 3-Pole
Thermal overload relay 13–18 A adjustable
Phase failure &amp; phase sequence relay, Rated for 380–415 V, 3-phase, Protection against: Phase loss, Phase reversal; Under/over voltage.
Start/Stop push buttons
Ammeter and voltmeter 
32A MCCB (ABB or approved equivalent) 3P, to be installed at the VFD output.Surge protection devices and connected  with the earthing system,SPD protection MCB/fuse
Panel box shall be:IP54 minimum; Lockable Corrosion-resistant
Mounted securely in pump room.  Rate includes supply and installation of two Condensed Hot Aerosol Fire Extinguishing Device with the following specifications: 
Approved brand: QRRO.01G/SCFLC
Operating temperature: −50°C to +90°C
Service life: 10 years
Extinguishing Density:100 g/m3
Surface temperature of Casing 200 C
Oxidizer: SR(NO), 60 %/ KNO 20%</t>
  </si>
  <si>
    <t>Supply, deliver, install, test, and commission a complete 3-phase Manual Transfer Switch (MTS) change-over with handle system to enable safe and seamless switching between the utility grid power supply and the solar PV system.
The scope shall include all necessary accessories and components, including but not limited to:
MTS unit (3-phase,100 A)
Interconnecting cables and wiring
Cable terminations and lugs + Supply and installation of 3-core  6 mm² AC cable, including connection from the inverter to the Manual Transfer Switch (MTS) and from the grid supply to the MTS, complete with all cable truncking and accessories, terminations, and proper cable management.
Mounting hardware and enclosures
Integration with the existing control panel and solar PV system
The contractor shall ensure full system compatibility, proper labeling, testing, and operational commissioning.
Approved Brands:
Andeli/ Havells / ABB / or equivalent approved brand.</t>
  </si>
  <si>
    <t>Dismantle the old room and hand over the materials to SWC in the presence of IOM and community; Construction of a pump room, including the supply of all materials, labour, equipment, and services required to complete the works in accordance with the approved technical drawings and specifications. The pump room shall have internal dimensions of 3.5 × 3.5 × 3.0 m.
The structural frame shall be fabricated from 2.5-inch steel angle sections with a minimum thickness of 5 mm. Roof and wall purlins shall be constructed using 2-inch steel angles with a minimum thickness of 3 mm, installed at 800 mm centre-to-centre spacing.
The walls and roof shall be fully clad with Grade 35 galvanized steel zinc sheets of standard profile. The foundation and floor shall consist of plain in-situ concrete footings and floor slab, constructed in accordance with the approved structural drawings.
The pump room shall be provided with:
One steel door fitted with a 93 mm heavy-duty padlock, including internal and external deadbolts.
Two steel-framed windows.
Window protection grills fabricated from 12 mm diameter steel reinforcement bars.
Finishes:
All steel components, including the structural frame, purlins, doors, windows, and grills, shall be coated with anti-rust primer and finished with two coats of exterior-grade enamel paint, colour as directed by the Engineer.
Provision shall also be made for cable glands and protective conduits for the main submersible pump power cable and control wiring, installed at the base of the wall adjacent to the borehole discharge head.
All works shall be executed in full compliance with the specifications, drawings, and requirements outlined in the tender documents.</t>
  </si>
  <si>
    <t xml:space="preserve">Elevated Water Tank Construction specifications:
Supply, delivery to site, installation, testing, and commissioning of a GRP elevated water tank of capacity 50 m³ (Tower height=6m), including all sectional panels, external structural supports, and internal assembly as per the below specifications and drawings.
1. Excavation and Earthworks
•	Excavation in normal soil for tank column foundations/footings (isolated footings) to the required depth and profiles as specified in the drawings (2.0x2.0x1.5).
•	Backfilling and compaction of the annular space around/between columns and grade beam (3.5x3.5x0.5m depth) using approved selected excavated material in layers not exceeding 150mm. The rate includes casting plain concrete (mix 1:3:6) as cover above the embankment (10 cm).
2. Concrete Works
•	Provide, pour, and vibrate reinforced concrete (Grade C25/C30) for tank-isolated footings (2.0x2.0x1.5) the depth will be decide on site based on the soil condition (Perfom soil test) but not less than 1.5 m deep, four units of short columns (50x50 cm) extending up to the grade beam level, and grade beams (40x50 cm) above ground level to tie the structure together.
3. Tank Tower (Steel Structure), Tower height = 6 m
•	Main Column: Supply, fabricate, and erect main posts (columns) of HEB 220, including base plates (10 mm thick steel plate), stiffeners, and heavy-duty anchor bolts. Steel plate must be welded at workshop securely to the flange of Column (HEB 220)
•	Main Beam: Supply, fabrication, and erection of main beams of UB 220 primary platform. 
•	Secondary Beams / Joists (UB 200): Supply, fabrication, and layout of secondary support beams spaced closely together to directly support the GRP tank base plates. running across main beam grid spaced at 1-meter intervals.
•	Tower Bracing: Supply and welding/bolting of equal steel angles 75x75x6mm for cross and horizontal bracing members. Diagonal Bracing must be bolted at the center intersection (midpoint using two M16 bolts) to reduce effective length to 2.5m. tying the horizontal angle into the diagonals bracing on the column face using unified master Gusset Plate.
•	Balcony/Walkway platform: Supply, fabricate, and install an external walkway platform around the perimeter of the GRP tank, using galvanized chequered plate. The rate shall include handrails and toe guards. 
Piping &amp; Accessories: Supply and install GI pipes inlet, outlet, overflow, and drain lines clamped to the tower. The rate shall include water level indicator, isolation gate valves/butterfly valves and non-return valves on the inlet and outlet lines, housed in a valve chamber at ground level if required.
•	Access Ladder: Supply, fabricate, and erect a vertical access ladder (40x40x3mm thick) with a safety cage (16mm steel bar) from the ground to the tank roof.
Notes:
•	The item rate shall explicitly include internal bracing, tie-rods, cleats, nuts, bolts, and washers completely fabricated from Grade 316 Stainless Steel (SS316).
•	All exposed steel components, including Tower, platform, ladder, and piping, shall be primed with anti-rust coating and finished with oil-based paint suitable for potable water.
•	The work shall be completed with testing, commissioning, and formal handover of a fully functional system, in full compliance with the technical specifications and approved design drawings.
</t>
  </si>
  <si>
    <t xml:space="preserve">Elevated Water Tank Construction specifications:
Supply, delivery to site, installation, testing, and commissioning of a GRP elevated water tank of capacity 50 m³ (Tower height=6m), including all sectional panels, external structural supports, and internal assembly as per the below specifications and drawings.
1. Excavation and Earthworks
•	Excavation in normal soil for tank column foundations/footings (isolated footings) to the required depth and profiles as specified in the drawings (2.0x2.0x1.5).
•	Backfilling and compaction of the annular space around/between columns and grade beam (3.5x3.5x0.5m depth) using approved selected excavated material in layers not exceeding 150mm. The rate includes casting plain concrete (mix 1:3:6) as cover above the embankment (10 cm).
2. Concrete Works
•	Provide, pour, and vibrate reinforced concrete (Grade C25/C30) for tank-isolated footings (2.0x2.0x1.5) the depth will be decide on site based on the soil condition (Perfom soil test)  but not less than 1.5 m deep, four units of short columns (50x50 cm) extending up to the grade beam level, and grade beams (40x50 cm) above ground level to tie the structure together.
3. Tank Tower (Steel Structure), Tower height = 6 m
•	Main Column: Supply, fabricate, and erect main posts (columns) of HEB 220, including base plates (10 mm thick steel plate), stiffeners, and heavy-duty anchor bolts. Steel plate must be welded at workshop securely to the flange of Column (HEB 220)
•	Main Beam: Supply, fabrication, and erection of main beams of UB 220 primary platform. 
•	Secondary Beams / Joists (UB 200): Supply, fabrication, and layout of secondary support beams spaced closely together to directly support the GRP tank base plates. running across main beam grid spaced at 1-meter intervals.
•	Tower Bracing: Supply and welding/bolting of equal steel angles 75x75x6mm for cross and horizontal bracing members. Diagonal Bracing must be bolted at the center intersection (midpoint using two M16 bolts) to reduce effective length to 2.5m. tying the horizontal angle into the diagonals bracing on the column face using unified master Gusset Plate.
•	Balcony/Walkway platform: Supply, fabricate, and install an external walkway platform around the perimeter of the GRP tank, using galvanized chequered plate. The rate shall include handrails and toe guards. 
Piping &amp; Accessories: Supply and install GI pipes inlet, outlet, overflow, and drain lines clamped to the tower. The rate shall include water level indicator, isolation gate valves/butterfly valves and non-return valves on the inlet and outlet lines, housed in a valve chamber at ground level if required.
•	Access Ladder: Supply, fabricate, and erect a vertical access ladder (40x40x3mm thick) with a safety cage (16mm steel bar) from the ground to the tank roof.
Notes:
•	The item rate shall explicitly include internal bracing, tie-rods, cleats, nuts, bolts, and washers completely fabricated from Grade 316 Stainless Steel (SS316).
•	All exposed steel components, including Tower, platform, ladder, and piping, shall be primed with anti-rust coating and finished with oil-based paint suitable for potable water.
•	The work shall be completed with testing, commissioning, and formal handover of a fully functional system, in full compliance with the technical specifications and approved design drawings.
</t>
  </si>
  <si>
    <t>Connect the 3-inch galvanized steel discharge pipe from the pump to the water tank supply line using a 3" × 4" flanged adaptor and any required fitting at the end of the 3-inch pipe.
Connect the 4-inch galvanized steel discharge pipe from the water tank to the main line using a 4" × 4" flanged adaptor and also any required fitting; from the 4-inch flange connect to a 110 mm HDPE pipe (PN10) using appropriate flange adaptors and fittings, then extend the 110 mm HDPE pipe and connect it to the existing 160 mm main pipeline using a 160 × 110 mm HDPE reducing tee fitting; Excavate a trench to a depth of 1.0 m (or as required to maintain proper cover level) and provide a 15 cm thick sand bedding layer, properly leveled and compacted prior to pipe laying. Lay and align pipes to the required gradient and level, and carry out proper jointing using flanges, nuts, bolts, and rubber gaskets, HDPE fittings with fusion joints, and galvanized fittings where required. Backfill with selected material in layers and compact properly, test the connection for leaks and proper operation, ensure full functionality of the valve and pipeline system, and reinstate the area to its original condition after completion. The rate shall include all necessary works and accessories, including but not limited to flanges, adaptors, nuts, bolts, and gaskets, HDPE pipes and fittings, galvanized fittings, gate valve and accessories, excavation, bedding, laying, jointing, backfilling, testing, commissioning, and site clearance, complete in all respects. (length and fittings to be determined After the site visit).</t>
  </si>
  <si>
    <t>Borehole connection to the main pipe line/ water tank</t>
  </si>
  <si>
    <t>Collection and laboratory analysis of water samples, including full comprehensive physical, chemical, and bacteriological testing, and explicitly test for Electrical Conductivity (EC) / Total Dissolved Solids (TDS) to check for salinity, and Fluoride. conducted by a certified laboratory. The scope includes sample collection, handling, transportation, analysis, and submission of a complete water quality report in accordance with national drinking water standards and WHO guidelines.</t>
  </si>
  <si>
    <t>No.</t>
  </si>
  <si>
    <t>Dismantle the old structure and hand over to SWC in presence of IOM and the Local community , Design, supply, and installation of new  steel mounting structure:
Orientation: True South-facing
Tilt angle: 15°
Wind load resistance: ≥ 40 m/s
Front leg height: 1 m above ground
Mounted on reinforced concrete foundations (as per drawings)
Surface treatment:
One anti-rust primer coat
One final enamel coat ( blue)
All works shall comply with structural drawings and specifications.</t>
  </si>
  <si>
    <t>Supply and install HDPE reducing tee, 160 × 160 × 63 mm.</t>
  </si>
  <si>
    <t>E.3</t>
  </si>
  <si>
    <t>Supply and install DN 50 flanged gate valve PN 10, suitable for OD 63 mm HDPE pipe</t>
  </si>
  <si>
    <t>OD 63  stub flange complete with DN 50 backing ring, nuts and bolts &amp; gaskets</t>
  </si>
  <si>
    <t>Structural rehabilitation of the existing elevated water tank, including the supply of all required materials and execution of works for sealing leakages, carrying out structural repairs, tightening bracing members and any related aligning works/ drilling new holes, replacing bolts, and repairing cracks and damage in the grade beam and any other concrete components, to fully restore the tank’s functionality.
The scope of work includes removal, repair, or replacement of sockets, flanges, gaskets, and stainless-steel bolts; supply and installation of an overflow valve positioned away from the solar panel supporting structure; fabrication and installation of a circular safety protection ring for the access ladder fabricated from 16 mm steel bars and hoops, commencing approximately 2m above ground level as per drawings; and installation of all associated fittings and accessories.
Rehabilitation of existing isolation 3-inch gate valve to restore full functionality.
Internal tank surface shall be properly prepared and coated with an approved anti-corrosion primer and two coats of potable-water-grade epoxy lining, external tank surface shall be properly prepared and coated with an approved anti-corrosion primer and durable weather-resistant finishing coat/ topcoat.
Cleaning and steel surface preparation the tower and painting the tower with three coats the two coats  anti rust and final selected one
Upon completion, the tank shall be thoroughly cleaned, washed, and disinfected, then tested to confirm structural integrity, absence of leakages, and full operational performance.</t>
  </si>
  <si>
    <t>Supply, installation, and replacement of grid power cable, including the removal of existing  aluminum Aerial Bundled Cable and installation of upgraded Using  4-core 16 mm² aluminum XLPE/SWA/PVC cable from the grid connection point to the pump system, including excavation to 100 cm depth, laying, backfilling, warning tape, conduits, and all necessary protection works, complete in all respects; fully compatible with the submersible pump of 2 * 3P MCCB 100 A with boxes Andeli/ Havells / ABB / or equivalent approved brand. The rate shall cover all labor, materials, transport, and tools required to ensure a fully functional and safely commissioned electrical connection in accordance with applicable standards. (Length to be measured during the site visit)</t>
  </si>
  <si>
    <t xml:space="preserve">Supply selected materials (un-sieved gravel) and lay embankment in two layers with total of  30 cm watered and compacted (mechanical compaction) to achieve modified Proctor density for the drainage of surface runoff away from the water yard.The rate include clearing of the project site, removal of grass, bushes, debris, and any obstacles from tank surroundings  that may interfere with the execution of the embankment works.
</t>
  </si>
  <si>
    <t xml:space="preserve">Dismantle the existing elevated steel water tank and construct a new 15 m³ elevated steel water tank, complete with all accessories, in accordance with the approved drawings and specifications.
The tank shall be circular tank and fabricated from carbon steel plates conforming to approved standard. The tank bottom shall be 6 mm thick, side walls 6 mm thick, and roof cover 3 mm thick, as shown on the approved drawings Internal bracing using M. S. Angles 40×40×5 mm Angle for bracing &amp; 6 mm thick MS plate gusset plates.
The existing steel Tower support structure shall be inspected and rehabilitated as required, including repair or replacement of damaged structural members, bracing elements, connection plates, and corroded sections. All structural bolts shall be replaced where corroded or damaged with galvanized high-strength bolts; Loose connections shall be tightened and aligned to restore the original structural stability; The tank base main and secondary beam will be reshaped and welded if required
The tank shall be provided with:
•	Manhole opening at top of tank shall be 600X 600 mm complete with a lockable cover and located at same side of the external &amp; internet ladders
•	Internal water level indicator and Internal ladder. 
•	Vent with insect screen. 
•	Overflow pipe and Washout/drain connection. 
The elevated platform shall include:
•	Perimeter safety handrail of 0.5 m wide walkway and handrail (Balcony) 0.05 m steel pipe post and 0.9 m height &amp;1 1/2″ Angle tie and floor 3mm mild steel Plates.
•	Safety cage fabricated from 16 mm steel bars and hoops, commencing approximately 2m above ground level.
•	700 mm wide Internal ladder and rungs fabricated from aluminum; as detailed on the drawings. 
The installation shall include:
•	3-inch galvanized steel inlet pipe connected to the borehole delivery line, complete with all required fittings and hinged connection. 
•	3-inch galvanized steel outlet pipe connected to the distribution system, complete with all required fittings and hinged connection. 
•	3-inch galvanized steel overflow pipe. 
•	3-inch ductile iron gate valve, PN10, flanged, complete with gaskets, bolts, nuts, and fittings. 
•	Washout/drainpipe complete with fittings, as shown on the drawings. 
All steel surfaces shall be prepared and coated with an approved coating system. Internal coatings shall be suitable for potable water contact as follows:
-	Tank shall be painted with antirust prime coat.   -	The other two coats shall be applied as follows: - o Internal coating shall be of potable-water-grade epoxy lining    o	Externally shall be painted with aluminum approved paint/durable weather-resistant finishing coat/ topcoat.   
Concrete repairs to grade beams, pedestals, foundations, and other structural elements shall include crack repair, patching of defective concrete, replacement of damaged sections where required, and restoration of the original structural capacity.
Upon completion, the tank shall be cleaned, disinfected, filled, and tested for watertightness and structural stability. The completed installation shall be commissioned in accordance with the approved drawings and specifications.
Cleaning and steel surface preparation the tower and painting the tower with three coats the two coats  anti rust and final selected one
</t>
  </si>
  <si>
    <t>B.11</t>
  </si>
  <si>
    <t xml:space="preserve">Supply, fabrication, transportation, and installation of a project signboard comprising four (4) steel panels, each measuring 150 × 30 cm, mounted on a steel frame fabricated from 60 × 30 mm box section steel, 3 mm thick. The signboard panels shall be manufactured from 1.2 mm thick steel sheets, with a clear 80 mm gap between adjacent panels.
The panels shall be fixed to steel support legs fabricated from 3-inch (75mm) diameter circular steel pipe, 3 mm thick wall thickness, securely anchored into two (2) pits, each measuring 50 × 50 × 50 cm, using plain concrete (1:3:6 mix).
The item shall include surface preparation, application of an anti-rust primer, and three coats of oil-based paint, finished with a white background and blue lettering, in accordance with the approved mock-up drawings and the directions of the IOM Engineer.
The rate shall include all materials, accessories, labor, tools, equipment, transportation, and complete installation, fully finished and ready for use.
 </t>
  </si>
  <si>
    <t xml:space="preserve">Supply, fabrication, transportation, and installation of a project signboard comprising four (4) steel panels, each measuring 150 × 30 cm, mounted on a steel frame fabricated from 60 × 30 mm box section steel, 3 mm thick. The signboard panels shall be manufactured from 1.2 mm thick steel sheets, with a clear 80 mm gap between adjacent panels.
The panels shall be fixed to steel support legs fabricated from 3-inch (75mm) diameter  circular steel pipe, 3 mm thick wall thickness, securely anchored into two (2) pits, each measuring 50 × 50 × 50 cm, using plain concrete (1:3:6 mix).
The item shall include surface preparation, application of an anti-rust primer, and three coats of oil-based paint, finished with a white background and blue lettering, in accordance with the approved mock-up drawings and the directions of the IOM Engineer.
The rate shall include all materials, accessories, labor, tools, equipment, transportation, and complete installation, fully finished and ready for use.
 </t>
  </si>
  <si>
    <t xml:space="preserve">Supply, fabrication, transportation, and installation of a project signboard comprising four (4) steel panels, each measuring 150 × 30 cm, mounted on a steel frame fabricated from 60 × 30 mm box section steel, 3 mm thick. The signboard panels shall be manufactured from 1.2 mm thick steel sheets, with a clear 80 mm gap between adjacent panels.
The panels shall be fixed to steel support legs fabricated from 3-inch (75 mm) diameter circular steel pipe, 3 mm thick wall thickness, securely anchored into two (2) pits, each measuring 50 × 50 × 50 cm, using plain concrete (1:3:6 mix).
The item shall include surface preparation, application of an anti-rust primer, and three coats of oil-based paint, finished with a white background and blue lettering, in accordance with the approved mock-up drawings and the directions of the IOM Engineer.
The rate shall include all materials, accessories, labor, tools, equipment, transportation, and complete installation, fully finished and ready for use.
 </t>
  </si>
  <si>
    <t>E.4</t>
  </si>
  <si>
    <t>E.5</t>
  </si>
  <si>
    <t>E.6</t>
  </si>
  <si>
    <t>Mobilization and demobilization of all heavy equipment, vehicles, tools and personnel required for the works, including transport of technical and administrative teams to site. Works include site preparation—leveling, backfilling, and grading—and provision of temporary facilities such as shelters, water supply, and HSE amenities. All activities shall be carried out under qualified engineering supervision using approved materials in accordance with standard specifications.</t>
  </si>
  <si>
    <t>Construction of control room, including the supply of all materials, labour, equipment, and services required to complete the works in accordance with the approved technical drawings and specifications. The room shall have internal dimensions of 3×4m.
•   clearing the site including top soil up to 10 cm depth at whole area and removing the waste and debris away from the site as directed by the engineer.
•Excavation for Foundation (Strip Foundation) for the Room boundary ( 40x 50 cm and 70 cm Depth).
•   Provide and construct 40 cm depth granite stone pitching, using 1:8 Cement &amp; sand
mortar.
•Supply materials and build 2 bricks wall  with  sand cement mortar 1:6 width 40cm, and 50 cm depth under grade beamm  as per drawings.
•Provide &amp; Cast Reinforced Concrete (mix 1:2:4) Grade Beam (30x30cm), reinforced with 4 Nos.12 mm bars with stirrups ø8 @20cm c/c, as per drawings.
•Backfilling with selected material compacted in layers 25cm.
•Supply and casting of plain concrete floor slab on ground, including base preparation, compaction, formwork if required, leveling, finishing, curing, and all related works.(ratio1:3:6).                                                                                                                                                               •  Superstructure:
• provide and Build walls by Hallow cement blocks using (1:6) cement sand mortar above the G.Beam including parapet). Rates include water and cure for 3 days minimum
Door &amp; Windows Work
•Supply, fabricate and fix two panel door (100x220cm) with Sky lights made of RHS with
4 X 8cm frame, 3X6 cm for leave frame, with 1½Χ 1½ cm internal frames.
security As per approved drawings
• Supply, fabricate and fix two panel windows (100 X120cm) with Sky lights made of RHS square steel with3 X6 cm frame, 2X4cm for window leave, with 1½Χ 1½ cm internal frames. As per approved drawings.
•Roof Works
•Supply and installation of zinc roofing sheets with a minimum thickness of a 0.5 mm, fixed to fixed supports of 4*8 and 3*6 square pipes(2mm thickness) for the  roof structure, including overlaps, fasteners and accessories, according to specifications. all steel members to be coated with antirust coating and two spray coats of oil paint to approval and all needed accessories to the satisfaction of the engineer.
•Supply and apply of Plastering using cement-sand(1:6) mortar ,for walls , including surface preparation, mixing, application, leveling, finishing, curing, and all complete as per specifications.
•Supply and apply internal and external painting for walls using three coats of high-quality PVA emulsion (Bomastic), including surface preparation, , sanding, and final finishing.
•Supply and install Orient-brand ceiling fans, including wiring, mounting brackets, switches, and testing to ensure proper operation.
•Supply and installation of 4-feet fluorescent light fittings complete with lamps, wiring, fixing accessories, testing, and commissioning.</t>
  </si>
  <si>
    <r>
      <t>Project  Name</t>
    </r>
    <r>
      <rPr>
        <b/>
        <sz val="12"/>
        <color theme="2"/>
        <rFont val="Calibri"/>
        <family val="2"/>
        <scheme val="minor"/>
      </rPr>
      <t xml:space="preserve">  :</t>
    </r>
    <r>
      <rPr>
        <b/>
        <sz val="12"/>
        <rFont val="Calibri"/>
        <family val="2"/>
        <scheme val="minor"/>
      </rPr>
      <t xml:space="preserve"> Sudan Integrated Social Sector Infrastructure Rehabilitation Project</t>
    </r>
    <r>
      <rPr>
        <b/>
        <sz val="12"/>
        <color theme="2"/>
        <rFont val="Calibri"/>
        <family val="2"/>
        <scheme val="minor"/>
      </rPr>
      <t xml:space="preserve">
</t>
    </r>
    <r>
      <rPr>
        <b/>
        <sz val="12"/>
        <rFont val="Calibri"/>
        <family val="2"/>
        <scheme val="minor"/>
      </rPr>
      <t xml:space="preserve">Project  Type : WASH </t>
    </r>
    <r>
      <rPr>
        <b/>
        <sz val="12"/>
        <color theme="2"/>
        <rFont val="Calibri"/>
        <family val="2"/>
        <scheme val="minor"/>
      </rPr>
      <t xml:space="preserve">
</t>
    </r>
    <r>
      <rPr>
        <b/>
        <sz val="12"/>
        <rFont val="Calibri"/>
        <family val="2"/>
        <scheme val="minor"/>
      </rPr>
      <t xml:space="preserve">Project Locations:  </t>
    </r>
    <r>
      <rPr>
        <b/>
        <i/>
        <sz val="12"/>
        <rFont val="Calibri"/>
        <family val="2"/>
        <scheme val="minor"/>
      </rPr>
      <t>Sennar, Sennar East, Doba, Awlad Abdalkhaliq  water yard</t>
    </r>
    <r>
      <rPr>
        <b/>
        <sz val="12"/>
        <rFont val="Calibri"/>
        <family val="2"/>
        <scheme val="minor"/>
      </rPr>
      <t xml:space="preserve">
Project Duration: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</si>
</sst>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_(* #,##0.00_);_(* \(#,##0.00\);_(* &quot;-&quot;??_);_(@_)"/>
    <numFmt numFmtId="166" formatCode="_(* #,##0_);_(* \(#,##0\);_(* &quot;-&quot;??_);_(@_)"/>
    <numFmt numFmtId="167" formatCode="&quot;$&quot;#,##0.0"/>
    <numFmt numFmtId="168" formatCode="&quot;$&quot;#,##0.00"/>
  </numFmts>
  <fonts count="39" x14ac:knownFonts="1">
    <font>
      <sz val="12"/>
      <color theme="1"/>
      <name val="Calibri"/>
      <family val="2"/>
      <scheme val="minor"/>
    </font>
    <font>
      <sz val="11"/>
      <color theme="1"/>
      <name val="Calibri"/>
      <family val="2"/>
      <scheme val="minor"/>
    </font>
    <font>
      <sz val="12"/>
      <color theme="1"/>
      <name val="Calibri"/>
      <family val="2"/>
      <scheme val="minor"/>
    </font>
    <font>
      <b/>
      <sz val="16"/>
      <name val="Arial"/>
      <family val="2"/>
    </font>
    <font>
      <b/>
      <sz val="12"/>
      <name val="Arial"/>
      <family val="2"/>
    </font>
    <font>
      <sz val="12"/>
      <name val="Arial"/>
      <family val="2"/>
    </font>
    <font>
      <b/>
      <sz val="12"/>
      <color rgb="FFFF0000"/>
      <name val="Arial"/>
      <family val="2"/>
    </font>
    <font>
      <sz val="12"/>
      <name val="Calibri"/>
      <family val="2"/>
      <scheme val="minor"/>
    </font>
    <font>
      <b/>
      <sz val="12"/>
      <name val="Calibri"/>
      <family val="2"/>
      <scheme val="minor"/>
    </font>
    <font>
      <b/>
      <sz val="12"/>
      <color rgb="FF212121"/>
      <name val="Calibri"/>
      <family val="2"/>
      <scheme val="minor"/>
    </font>
    <font>
      <b/>
      <i/>
      <sz val="12"/>
      <color theme="1"/>
      <name val="Calibri"/>
      <family val="2"/>
      <scheme val="minor"/>
    </font>
    <font>
      <b/>
      <i/>
      <sz val="12"/>
      <color rgb="FFFF0000"/>
      <name val="Calibri"/>
      <family val="2"/>
      <scheme val="minor"/>
    </font>
    <font>
      <b/>
      <sz val="8"/>
      <name val="Arial"/>
      <family val="2"/>
    </font>
    <font>
      <b/>
      <sz val="14"/>
      <name val="Calibri"/>
      <family val="2"/>
      <scheme val="minor"/>
    </font>
    <font>
      <sz val="10"/>
      <name val="Arial"/>
      <family val="2"/>
    </font>
    <font>
      <b/>
      <sz val="10"/>
      <name val="Calibri"/>
      <family val="2"/>
    </font>
    <font>
      <sz val="10"/>
      <name val="Calibri"/>
      <family val="2"/>
      <scheme val="minor"/>
    </font>
    <font>
      <sz val="8"/>
      <name val="Calibri"/>
      <family val="2"/>
      <scheme val="minor"/>
    </font>
    <font>
      <b/>
      <sz val="12"/>
      <color rgb="FFFF0000"/>
      <name val="Calibri"/>
      <family val="2"/>
      <scheme val="minor"/>
    </font>
    <font>
      <b/>
      <sz val="12"/>
      <color rgb="FF00B050"/>
      <name val="Arial"/>
      <family val="2"/>
    </font>
    <font>
      <sz val="12"/>
      <color rgb="FF0070C0"/>
      <name val="Calibri"/>
      <family val="2"/>
      <scheme val="minor"/>
    </font>
    <font>
      <b/>
      <sz val="12"/>
      <name val="Calibri Light"/>
      <family val="2"/>
      <scheme val="major"/>
    </font>
    <font>
      <b/>
      <sz val="12"/>
      <color rgb="FFFF0000"/>
      <name val="Calibri Light"/>
      <family val="2"/>
      <scheme val="major"/>
    </font>
    <font>
      <sz val="12"/>
      <name val="Calibri Light"/>
      <family val="2"/>
      <scheme val="major"/>
    </font>
    <font>
      <sz val="11"/>
      <name val="Calibri Light"/>
      <family val="2"/>
      <scheme val="major"/>
    </font>
    <font>
      <b/>
      <sz val="16"/>
      <name val="Calibri Light"/>
      <family val="2"/>
      <scheme val="major"/>
    </font>
    <font>
      <sz val="11"/>
      <color theme="1"/>
      <name val="Calibri Light"/>
      <family val="2"/>
      <scheme val="major"/>
    </font>
    <font>
      <b/>
      <sz val="12"/>
      <color theme="2"/>
      <name val="Calibri Light"/>
      <family val="2"/>
      <scheme val="major"/>
    </font>
    <font>
      <b/>
      <sz val="14"/>
      <name val="Calibri Light"/>
      <family val="2"/>
      <scheme val="major"/>
    </font>
    <font>
      <b/>
      <sz val="12"/>
      <color rgb="FF00B050"/>
      <name val="Calibri"/>
      <family val="2"/>
      <scheme val="minor"/>
    </font>
    <font>
      <sz val="12"/>
      <color rgb="FFFF0000"/>
      <name val="Calibri"/>
      <family val="2"/>
      <scheme val="minor"/>
    </font>
    <font>
      <b/>
      <sz val="12"/>
      <color theme="1"/>
      <name val="Calibri"/>
      <family val="2"/>
      <scheme val="minor"/>
    </font>
    <font>
      <b/>
      <sz val="12"/>
      <color theme="2"/>
      <name val="Calibri"/>
      <family val="2"/>
      <scheme val="minor"/>
    </font>
    <font>
      <sz val="12"/>
      <color rgb="FF212121"/>
      <name val="Calibri"/>
      <family val="2"/>
      <scheme val="minor"/>
    </font>
    <font>
      <b/>
      <i/>
      <sz val="12"/>
      <name val="Calibri"/>
      <family val="2"/>
      <scheme val="minor"/>
    </font>
    <font>
      <b/>
      <i/>
      <sz val="12"/>
      <name val="Calibri Light"/>
      <family val="2"/>
      <scheme val="major"/>
    </font>
    <font>
      <b/>
      <u/>
      <sz val="12"/>
      <name val="Calibri"/>
      <family val="2"/>
      <scheme val="minor"/>
    </font>
    <font>
      <sz val="11"/>
      <name val="Calibri"/>
      <family val="2"/>
      <scheme val="minor"/>
    </font>
    <font>
      <u/>
      <sz val="12"/>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rgb="FF000000"/>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s>
  <cellStyleXfs count="7">
    <xf numFmtId="0" fontId="0" fillId="0" borderId="0"/>
    <xf numFmtId="165" fontId="2" fillId="0" borderId="0" applyFont="0" applyFill="0" applyBorder="0" applyAlignment="0" applyProtection="0"/>
    <xf numFmtId="0" fontId="14" fillId="0" borderId="0"/>
    <xf numFmtId="0" fontId="14" fillId="0" borderId="0"/>
    <xf numFmtId="0" fontId="2" fillId="0" borderId="0"/>
    <xf numFmtId="0" fontId="1" fillId="0" borderId="0"/>
    <xf numFmtId="164" fontId="2" fillId="0" borderId="0" applyFont="0" applyFill="0" applyBorder="0" applyAlignment="0" applyProtection="0"/>
  </cellStyleXfs>
  <cellXfs count="324">
    <xf numFmtId="0" fontId="0" fillId="0" borderId="0" xfId="0"/>
    <xf numFmtId="0" fontId="5" fillId="0" borderId="0" xfId="0" applyFont="1" applyAlignment="1">
      <alignment horizontal="center" vertical="center"/>
    </xf>
    <xf numFmtId="0" fontId="4" fillId="2" borderId="11" xfId="0"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7" fillId="3" borderId="11" xfId="0" applyFont="1" applyFill="1" applyBorder="1" applyAlignment="1">
      <alignment vertical="top" wrapText="1"/>
    </xf>
    <xf numFmtId="0" fontId="8" fillId="0" borderId="11" xfId="0" applyFont="1" applyBorder="1" applyAlignment="1">
      <alignment vertical="center"/>
    </xf>
    <xf numFmtId="0" fontId="7" fillId="3" borderId="11" xfId="0" applyFont="1" applyFill="1" applyBorder="1" applyAlignment="1">
      <alignment horizontal="left" vertical="top" wrapText="1"/>
    </xf>
    <xf numFmtId="0" fontId="7" fillId="3" borderId="8" xfId="0" applyFont="1" applyFill="1" applyBorder="1" applyAlignment="1">
      <alignment horizontal="left" vertical="top" wrapText="1"/>
    </xf>
    <xf numFmtId="0" fontId="8" fillId="0" borderId="13" xfId="0" applyFont="1" applyBorder="1" applyAlignment="1">
      <alignment vertical="center"/>
    </xf>
    <xf numFmtId="0" fontId="8" fillId="0" borderId="14" xfId="0" applyFont="1" applyBorder="1" applyAlignment="1">
      <alignment vertical="center"/>
    </xf>
    <xf numFmtId="0" fontId="7" fillId="3" borderId="11" xfId="0" applyFont="1" applyFill="1" applyBorder="1" applyAlignment="1">
      <alignment vertical="center" wrapText="1"/>
    </xf>
    <xf numFmtId="0" fontId="7" fillId="3" borderId="11" xfId="0" applyFont="1" applyFill="1" applyBorder="1" applyAlignment="1">
      <alignment horizontal="left" vertical="center" wrapText="1"/>
    </xf>
    <xf numFmtId="166" fontId="8" fillId="3" borderId="11" xfId="1" applyNumberFormat="1" applyFont="1" applyFill="1" applyBorder="1" applyAlignment="1">
      <alignment vertical="center"/>
    </xf>
    <xf numFmtId="166" fontId="8" fillId="0" borderId="11" xfId="0" applyNumberFormat="1" applyFont="1" applyBorder="1" applyAlignment="1">
      <alignment vertical="center"/>
    </xf>
    <xf numFmtId="0" fontId="7" fillId="3" borderId="2" xfId="0" applyFont="1" applyFill="1" applyBorder="1" applyAlignment="1">
      <alignment horizontal="left" vertical="center" wrapText="1"/>
    </xf>
    <xf numFmtId="166" fontId="8" fillId="3" borderId="11" xfId="1" applyNumberFormat="1" applyFont="1" applyFill="1" applyBorder="1" applyAlignment="1">
      <alignment horizontal="center" vertical="center"/>
    </xf>
    <xf numFmtId="0" fontId="8" fillId="0" borderId="11" xfId="0" applyFont="1" applyBorder="1" applyAlignment="1">
      <alignment horizontal="center" vertical="center"/>
    </xf>
    <xf numFmtId="166" fontId="8" fillId="0" borderId="11" xfId="0" applyNumberFormat="1" applyFont="1" applyBorder="1" applyAlignment="1">
      <alignment horizontal="center" vertical="center"/>
    </xf>
    <xf numFmtId="0" fontId="7" fillId="3" borderId="11" xfId="0" applyFont="1" applyFill="1" applyBorder="1" applyAlignment="1">
      <alignment horizontal="center" vertical="top" wrapText="1"/>
    </xf>
    <xf numFmtId="0" fontId="8" fillId="3" borderId="11" xfId="0" applyFont="1" applyFill="1" applyBorder="1" applyAlignment="1">
      <alignment horizontal="left" vertical="center"/>
    </xf>
    <xf numFmtId="0" fontId="5" fillId="3" borderId="0" xfId="0" applyFont="1" applyFill="1" applyAlignment="1">
      <alignment horizontal="center" vertical="center"/>
    </xf>
    <xf numFmtId="0" fontId="5" fillId="0" borderId="2" xfId="0" applyFont="1" applyBorder="1" applyAlignment="1">
      <alignment horizontal="center" vertical="center"/>
    </xf>
    <xf numFmtId="0" fontId="8" fillId="3" borderId="0" xfId="0" applyFont="1" applyFill="1" applyAlignment="1">
      <alignment horizontal="left" vertical="center"/>
    </xf>
    <xf numFmtId="0" fontId="5" fillId="2" borderId="18" xfId="0" applyFont="1" applyFill="1" applyBorder="1" applyAlignment="1">
      <alignment horizontal="center" vertical="center"/>
    </xf>
    <xf numFmtId="0" fontId="10" fillId="2" borderId="19" xfId="0" applyFont="1" applyFill="1" applyBorder="1" applyAlignment="1">
      <alignment horizontal="right" vertical="center" wrapText="1"/>
    </xf>
    <xf numFmtId="0" fontId="10" fillId="2" borderId="20" xfId="0" applyFont="1" applyFill="1" applyBorder="1" applyAlignment="1">
      <alignment vertical="center" wrapText="1"/>
    </xf>
    <xf numFmtId="166" fontId="11" fillId="2" borderId="21" xfId="1" applyNumberFormat="1" applyFont="1" applyFill="1" applyBorder="1" applyAlignment="1">
      <alignment horizontal="left" vertical="center" wrapText="1"/>
    </xf>
    <xf numFmtId="3" fontId="10" fillId="2" borderId="20" xfId="0"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0" xfId="0" applyNumberFormat="1" applyFont="1" applyAlignment="1">
      <alignment horizontal="center" vertical="center"/>
    </xf>
    <xf numFmtId="0" fontId="4" fillId="0" borderId="0" xfId="0" applyFont="1" applyAlignment="1">
      <alignment vertical="center"/>
    </xf>
    <xf numFmtId="0" fontId="12" fillId="0" borderId="0" xfId="0" applyFont="1" applyAlignment="1">
      <alignment vertical="center"/>
    </xf>
    <xf numFmtId="0" fontId="5" fillId="3" borderId="11" xfId="0" applyFont="1" applyFill="1" applyBorder="1" applyAlignment="1">
      <alignment horizontal="center" vertical="center" wrapText="1"/>
    </xf>
    <xf numFmtId="0" fontId="5" fillId="3" borderId="11" xfId="0" applyFont="1" applyFill="1" applyBorder="1" applyAlignment="1">
      <alignment vertical="center" wrapText="1"/>
    </xf>
    <xf numFmtId="0" fontId="5" fillId="3" borderId="15" xfId="0" applyFont="1" applyFill="1" applyBorder="1" applyAlignment="1">
      <alignment horizontal="center"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wrapText="1"/>
    </xf>
    <xf numFmtId="0" fontId="14" fillId="5" borderId="0" xfId="0" applyFont="1" applyFill="1" applyAlignment="1">
      <alignment wrapText="1"/>
    </xf>
    <xf numFmtId="0" fontId="0" fillId="0" borderId="0" xfId="0" applyAlignment="1">
      <alignment vertical="center" wrapText="1"/>
    </xf>
    <xf numFmtId="0" fontId="5" fillId="0" borderId="0" xfId="0" applyFont="1" applyAlignment="1">
      <alignment horizontal="center" wrapText="1"/>
    </xf>
    <xf numFmtId="0" fontId="5" fillId="0" borderId="5" xfId="0" applyFont="1" applyBorder="1" applyAlignment="1">
      <alignment horizontal="center" wrapText="1"/>
    </xf>
    <xf numFmtId="4" fontId="5" fillId="0" borderId="0" xfId="0" applyNumberFormat="1" applyFont="1" applyAlignment="1">
      <alignment horizontal="center" wrapText="1"/>
    </xf>
    <xf numFmtId="0" fontId="16" fillId="0" borderId="0" xfId="2" applyFont="1" applyAlignment="1">
      <alignment horizontal="left" wrapText="1"/>
    </xf>
    <xf numFmtId="0" fontId="19" fillId="0" borderId="0" xfId="0" applyFont="1" applyAlignment="1">
      <alignment horizontal="left" wrapText="1"/>
    </xf>
    <xf numFmtId="0" fontId="6" fillId="0" borderId="0" xfId="0" applyFont="1" applyAlignment="1">
      <alignment horizontal="center" vertical="top" wrapText="1"/>
    </xf>
    <xf numFmtId="3" fontId="20" fillId="3" borderId="11" xfId="0" applyNumberFormat="1" applyFont="1" applyFill="1" applyBorder="1" applyAlignment="1">
      <alignment horizontal="left" vertical="top" wrapText="1"/>
    </xf>
    <xf numFmtId="0" fontId="22" fillId="6" borderId="11" xfId="0" applyFont="1" applyFill="1" applyBorder="1" applyAlignment="1">
      <alignment horizontal="center" vertical="top" wrapText="1"/>
    </xf>
    <xf numFmtId="0" fontId="23" fillId="6" borderId="11" xfId="0" applyFont="1" applyFill="1" applyBorder="1" applyAlignment="1">
      <alignment horizontal="center" vertical="top" wrapText="1"/>
    </xf>
    <xf numFmtId="0" fontId="24" fillId="0" borderId="11" xfId="0" applyFont="1" applyBorder="1" applyAlignment="1">
      <alignment horizontal="center" vertical="top" wrapText="1"/>
    </xf>
    <xf numFmtId="0" fontId="18" fillId="0" borderId="11" xfId="0" applyFont="1" applyBorder="1" applyAlignment="1">
      <alignment horizontal="center" vertical="top" wrapText="1"/>
    </xf>
    <xf numFmtId="0" fontId="18" fillId="3" borderId="11" xfId="0" applyFont="1" applyFill="1" applyBorder="1" applyAlignment="1">
      <alignment horizontal="left" vertical="top" wrapText="1"/>
    </xf>
    <xf numFmtId="0" fontId="29" fillId="0" borderId="0" xfId="0" applyFont="1" applyAlignment="1">
      <alignment horizontal="left" vertical="top" wrapText="1"/>
    </xf>
    <xf numFmtId="0" fontId="30" fillId="3" borderId="11" xfId="0" applyFont="1" applyFill="1" applyBorder="1" applyAlignment="1">
      <alignment horizontal="left" vertical="top" wrapText="1"/>
    </xf>
    <xf numFmtId="3" fontId="18" fillId="3" borderId="14" xfId="0" applyNumberFormat="1" applyFont="1" applyFill="1" applyBorder="1" applyAlignment="1">
      <alignment horizontal="left" vertical="top" wrapText="1"/>
    </xf>
    <xf numFmtId="0" fontId="7" fillId="0" borderId="0" xfId="0" applyFont="1" applyAlignment="1">
      <alignment horizontal="center" wrapText="1"/>
    </xf>
    <xf numFmtId="168" fontId="5" fillId="0" borderId="0" xfId="0" applyNumberFormat="1" applyFont="1" applyAlignment="1">
      <alignment horizontal="center" wrapText="1"/>
    </xf>
    <xf numFmtId="0" fontId="0" fillId="0" borderId="11" xfId="0" applyBorder="1"/>
    <xf numFmtId="3" fontId="18" fillId="0" borderId="14" xfId="0" applyNumberFormat="1" applyFont="1" applyBorder="1" applyAlignment="1">
      <alignment horizontal="left" vertical="top" wrapText="1"/>
    </xf>
    <xf numFmtId="0" fontId="18" fillId="3" borderId="11" xfId="0" applyFont="1" applyFill="1" applyBorder="1" applyAlignment="1">
      <alignment horizontal="center" vertical="top" wrapText="1"/>
    </xf>
    <xf numFmtId="3" fontId="18" fillId="3" borderId="11" xfId="0" applyNumberFormat="1" applyFont="1" applyFill="1" applyBorder="1" applyAlignment="1">
      <alignment horizontal="left" vertical="top" wrapText="1"/>
    </xf>
    <xf numFmtId="0" fontId="9" fillId="8" borderId="29" xfId="0" applyFont="1" applyFill="1" applyBorder="1" applyAlignment="1">
      <alignment vertical="top" wrapText="1"/>
    </xf>
    <xf numFmtId="0" fontId="18" fillId="3" borderId="29" xfId="0" applyFont="1" applyFill="1" applyBorder="1" applyAlignment="1">
      <alignment horizontal="left" vertical="top" wrapText="1"/>
    </xf>
    <xf numFmtId="0" fontId="5" fillId="8" borderId="0" xfId="0" applyFont="1" applyFill="1" applyAlignment="1">
      <alignment horizontal="center" vertical="center" wrapText="1"/>
    </xf>
    <xf numFmtId="0" fontId="5" fillId="8" borderId="0" xfId="0" applyFont="1" applyFill="1" applyAlignment="1">
      <alignment horizontal="center" wrapText="1"/>
    </xf>
    <xf numFmtId="0" fontId="7" fillId="6" borderId="11" xfId="0" applyFont="1" applyFill="1" applyBorder="1" applyAlignment="1">
      <alignment horizontal="center" vertical="top" wrapText="1"/>
    </xf>
    <xf numFmtId="0" fontId="18" fillId="6" borderId="11" xfId="0" applyFont="1" applyFill="1" applyBorder="1" applyAlignment="1">
      <alignment horizontal="center" vertical="top" wrapText="1"/>
    </xf>
    <xf numFmtId="0" fontId="0" fillId="8" borderId="11" xfId="0" applyFill="1" applyBorder="1" applyAlignment="1">
      <alignment vertical="center" wrapText="1"/>
    </xf>
    <xf numFmtId="0" fontId="29" fillId="0" borderId="0" xfId="0" applyFont="1" applyAlignment="1">
      <alignment horizontal="left" wrapText="1"/>
    </xf>
    <xf numFmtId="0" fontId="8" fillId="8" borderId="11" xfId="0" applyFont="1" applyFill="1" applyBorder="1" applyAlignment="1">
      <alignment horizontal="center" vertical="top" wrapText="1"/>
    </xf>
    <xf numFmtId="0" fontId="8" fillId="8" borderId="11" xfId="0" applyFont="1" applyFill="1" applyBorder="1" applyAlignment="1">
      <alignment vertical="top" wrapText="1"/>
    </xf>
    <xf numFmtId="0" fontId="7" fillId="8" borderId="0" xfId="0" applyFont="1" applyFill="1" applyAlignment="1">
      <alignment horizontal="center" vertical="center" wrapText="1"/>
    </xf>
    <xf numFmtId="0" fontId="7" fillId="8" borderId="0" xfId="0" applyFont="1" applyFill="1" applyAlignment="1">
      <alignment horizontal="center" wrapText="1"/>
    </xf>
    <xf numFmtId="0" fontId="18" fillId="0" borderId="0" xfId="0" applyFont="1" applyAlignment="1">
      <alignment horizontal="center" vertical="top" wrapText="1"/>
    </xf>
    <xf numFmtId="0" fontId="8" fillId="0" borderId="0" xfId="0" applyFont="1" applyAlignment="1">
      <alignment horizontal="center" vertical="center" wrapText="1"/>
    </xf>
    <xf numFmtId="0" fontId="7" fillId="0" borderId="11" xfId="0" applyFont="1" applyBorder="1" applyAlignment="1">
      <alignment horizontal="center" vertical="top" wrapText="1"/>
    </xf>
    <xf numFmtId="0" fontId="7" fillId="5" borderId="0" xfId="0" applyFont="1" applyFill="1" applyAlignment="1">
      <alignment wrapText="1"/>
    </xf>
    <xf numFmtId="0" fontId="7" fillId="0" borderId="0" xfId="2" applyFont="1" applyAlignment="1">
      <alignment horizontal="left" wrapText="1"/>
    </xf>
    <xf numFmtId="0" fontId="8" fillId="8" borderId="11" xfId="0" applyFont="1" applyFill="1" applyBorder="1" applyAlignment="1">
      <alignment horizontal="center" vertical="center" wrapText="1"/>
    </xf>
    <xf numFmtId="0" fontId="31" fillId="8" borderId="11" xfId="0" applyFont="1" applyFill="1" applyBorder="1" applyAlignment="1">
      <alignment horizontal="left" vertical="center" wrapText="1"/>
    </xf>
    <xf numFmtId="3" fontId="18" fillId="8" borderId="14" xfId="0" applyNumberFormat="1" applyFont="1" applyFill="1" applyBorder="1" applyAlignment="1">
      <alignment horizontal="left" vertical="top" wrapText="1"/>
    </xf>
    <xf numFmtId="0" fontId="8" fillId="3" borderId="11" xfId="0" applyFont="1" applyFill="1" applyBorder="1" applyAlignment="1">
      <alignment horizontal="center" vertical="center" wrapText="1"/>
    </xf>
    <xf numFmtId="0" fontId="8" fillId="6" borderId="11" xfId="0" applyFont="1" applyFill="1" applyBorder="1" applyAlignment="1">
      <alignment horizontal="center" vertical="center" wrapText="1"/>
    </xf>
    <xf numFmtId="1" fontId="8" fillId="6" borderId="11" xfId="6" applyNumberFormat="1" applyFont="1" applyFill="1" applyBorder="1" applyAlignment="1">
      <alignment horizontal="center" vertical="center" wrapText="1"/>
    </xf>
    <xf numFmtId="0" fontId="8" fillId="8" borderId="11" xfId="0" applyFont="1" applyFill="1" applyBorder="1" applyAlignment="1">
      <alignment vertical="center" wrapText="1"/>
    </xf>
    <xf numFmtId="0" fontId="0" fillId="0" borderId="11" xfId="0" applyBorder="1" applyAlignment="1">
      <alignment horizontal="center" vertical="center" wrapText="1"/>
    </xf>
    <xf numFmtId="0" fontId="33" fillId="0" borderId="11" xfId="0" applyFont="1" applyBorder="1" applyAlignment="1">
      <alignment horizontal="center" vertical="center" wrapText="1"/>
    </xf>
    <xf numFmtId="0" fontId="0" fillId="3" borderId="11" xfId="0" applyFill="1" applyBorder="1" applyAlignment="1">
      <alignment horizontal="center" vertical="center" wrapText="1"/>
    </xf>
    <xf numFmtId="0" fontId="7" fillId="0" borderId="11" xfId="0" applyFont="1" applyBorder="1" applyAlignment="1">
      <alignment horizontal="center" vertical="center" wrapText="1"/>
    </xf>
    <xf numFmtId="4" fontId="7" fillId="0" borderId="0" xfId="0" applyNumberFormat="1" applyFont="1" applyAlignment="1">
      <alignment horizontal="center" vertical="center" wrapText="1"/>
    </xf>
    <xf numFmtId="1" fontId="7" fillId="0" borderId="0" xfId="6" applyNumberFormat="1" applyFont="1" applyAlignment="1">
      <alignment horizontal="center" vertical="center" wrapText="1"/>
    </xf>
    <xf numFmtId="0" fontId="0" fillId="0" borderId="11" xfId="0" applyBorder="1" applyAlignment="1">
      <alignment vertical="center" wrapText="1"/>
    </xf>
    <xf numFmtId="0" fontId="31" fillId="8" borderId="11" xfId="0" applyFont="1" applyFill="1" applyBorder="1" applyAlignment="1">
      <alignment vertical="center" wrapText="1"/>
    </xf>
    <xf numFmtId="0" fontId="7" fillId="0" borderId="11" xfId="0" applyFont="1" applyBorder="1" applyAlignment="1">
      <alignment vertical="center" wrapText="1"/>
    </xf>
    <xf numFmtId="0" fontId="9" fillId="8" borderId="11" xfId="0" applyFont="1" applyFill="1" applyBorder="1" applyAlignment="1">
      <alignment horizontal="center" vertical="center" wrapText="1"/>
    </xf>
    <xf numFmtId="1" fontId="9" fillId="8" borderId="11" xfId="6" applyNumberFormat="1" applyFont="1" applyFill="1" applyBorder="1" applyAlignment="1">
      <alignment horizontal="center" vertical="center" wrapText="1"/>
    </xf>
    <xf numFmtId="0" fontId="33" fillId="3" borderId="11" xfId="0" applyFont="1" applyFill="1" applyBorder="1" applyAlignment="1">
      <alignment horizontal="center" vertical="center" wrapText="1"/>
    </xf>
    <xf numFmtId="3" fontId="33" fillId="3" borderId="11" xfId="0" applyNumberFormat="1" applyFont="1" applyFill="1" applyBorder="1" applyAlignment="1">
      <alignment horizontal="center" vertical="center" wrapText="1"/>
    </xf>
    <xf numFmtId="0" fontId="31" fillId="8" borderId="11" xfId="0" applyFont="1" applyFill="1" applyBorder="1" applyAlignment="1">
      <alignment horizontal="center" vertical="center" wrapText="1"/>
    </xf>
    <xf numFmtId="1" fontId="33" fillId="8" borderId="11" xfId="6" applyNumberFormat="1" applyFont="1" applyFill="1" applyBorder="1" applyAlignment="1">
      <alignment horizontal="center" vertical="center" wrapText="1"/>
    </xf>
    <xf numFmtId="0" fontId="8" fillId="0" borderId="11" xfId="0" applyFont="1" applyBorder="1" applyAlignment="1">
      <alignment horizontal="center" vertical="center" wrapText="1"/>
    </xf>
    <xf numFmtId="0" fontId="7" fillId="8" borderId="11" xfId="0" applyFont="1" applyFill="1" applyBorder="1" applyAlignment="1">
      <alignment horizontal="center" vertical="center" wrapText="1"/>
    </xf>
    <xf numFmtId="0" fontId="0" fillId="8" borderId="11" xfId="0" applyFill="1" applyBorder="1" applyAlignment="1">
      <alignment horizontal="center" vertical="center" wrapText="1"/>
    </xf>
    <xf numFmtId="3" fontId="0" fillId="0" borderId="11" xfId="0" applyNumberFormat="1" applyBorder="1" applyAlignment="1">
      <alignment horizontal="center" vertical="center" wrapText="1"/>
    </xf>
    <xf numFmtId="0" fontId="8" fillId="8" borderId="11" xfId="0" applyFont="1" applyFill="1" applyBorder="1" applyAlignment="1">
      <alignment horizontal="left" vertical="center" wrapText="1"/>
    </xf>
    <xf numFmtId="0" fontId="19" fillId="8" borderId="0" xfId="0" applyFont="1" applyFill="1" applyAlignment="1">
      <alignment horizontal="left" wrapText="1"/>
    </xf>
    <xf numFmtId="0" fontId="29" fillId="8" borderId="0" xfId="0" applyFont="1" applyFill="1" applyAlignment="1">
      <alignment horizontal="left" vertical="top" wrapText="1"/>
    </xf>
    <xf numFmtId="0" fontId="8" fillId="0" borderId="11" xfId="0" applyFont="1" applyBorder="1" applyAlignment="1">
      <alignment vertical="top" wrapText="1"/>
    </xf>
    <xf numFmtId="1" fontId="8" fillId="8" borderId="11" xfId="6" applyNumberFormat="1" applyFont="1" applyFill="1" applyBorder="1" applyAlignment="1">
      <alignment horizontal="center" vertical="center" wrapText="1"/>
    </xf>
    <xf numFmtId="1" fontId="33" fillId="0" borderId="11" xfId="6" applyNumberFormat="1" applyFont="1" applyBorder="1" applyAlignment="1">
      <alignment horizontal="center" vertical="center" wrapText="1"/>
    </xf>
    <xf numFmtId="1" fontId="7" fillId="0" borderId="11" xfId="6" applyNumberFormat="1" applyFont="1" applyFill="1" applyBorder="1" applyAlignment="1">
      <alignment horizontal="center" vertical="center" wrapText="1"/>
    </xf>
    <xf numFmtId="1" fontId="0" fillId="0" borderId="11" xfId="6" applyNumberFormat="1" applyFont="1" applyFill="1" applyBorder="1" applyAlignment="1">
      <alignment horizontal="center" vertical="center" wrapText="1"/>
    </xf>
    <xf numFmtId="1" fontId="0" fillId="0" borderId="11" xfId="6" applyNumberFormat="1" applyFont="1" applyBorder="1" applyAlignment="1">
      <alignment horizontal="center" vertical="center" wrapText="1"/>
    </xf>
    <xf numFmtId="1" fontId="7" fillId="0" borderId="11" xfId="6" applyNumberFormat="1" applyFont="1" applyBorder="1" applyAlignment="1">
      <alignment horizontal="center" vertical="center" wrapText="1"/>
    </xf>
    <xf numFmtId="0" fontId="29" fillId="8" borderId="0" xfId="0" applyFont="1" applyFill="1" applyAlignment="1">
      <alignment horizontal="left" wrapText="1"/>
    </xf>
    <xf numFmtId="0" fontId="7" fillId="6" borderId="11" xfId="0" applyFont="1" applyFill="1" applyBorder="1" applyAlignment="1">
      <alignment horizontal="center" vertical="center" wrapText="1"/>
    </xf>
    <xf numFmtId="0" fontId="7" fillId="3" borderId="11" xfId="0" applyFont="1" applyFill="1" applyBorder="1" applyAlignment="1">
      <alignment horizontal="center" vertical="center" wrapText="1"/>
    </xf>
    <xf numFmtId="4" fontId="5" fillId="0" borderId="0" xfId="0" applyNumberFormat="1" applyFont="1" applyAlignment="1">
      <alignment horizontal="center" vertical="center" wrapText="1"/>
    </xf>
    <xf numFmtId="168" fontId="5" fillId="0" borderId="0" xfId="0" applyNumberFormat="1" applyFont="1" applyAlignment="1">
      <alignment horizontal="center" vertical="center" wrapText="1"/>
    </xf>
    <xf numFmtId="1" fontId="8" fillId="6" borderId="11" xfId="0" applyNumberFormat="1" applyFont="1" applyFill="1" applyBorder="1" applyAlignment="1">
      <alignment horizontal="center" vertical="center" wrapText="1"/>
    </xf>
    <xf numFmtId="1" fontId="33" fillId="0" borderId="11" xfId="0" applyNumberFormat="1" applyFont="1" applyBorder="1" applyAlignment="1">
      <alignment horizontal="center" vertical="center" wrapText="1"/>
    </xf>
    <xf numFmtId="1" fontId="0" fillId="0" borderId="11" xfId="0" applyNumberFormat="1" applyBorder="1" applyAlignment="1">
      <alignment horizontal="center" vertical="center" wrapText="1"/>
    </xf>
    <xf numFmtId="1" fontId="5" fillId="0" borderId="0" xfId="0" applyNumberFormat="1" applyFont="1" applyAlignment="1">
      <alignment horizontal="center" vertical="center" wrapText="1"/>
    </xf>
    <xf numFmtId="1" fontId="8" fillId="8" borderId="11" xfId="0" applyNumberFormat="1" applyFont="1" applyFill="1" applyBorder="1" applyAlignment="1">
      <alignment horizontal="center" vertical="center" wrapText="1"/>
    </xf>
    <xf numFmtId="165" fontId="33" fillId="8" borderId="11" xfId="0" applyNumberFormat="1" applyFont="1" applyFill="1" applyBorder="1" applyAlignment="1">
      <alignment horizontal="center" vertical="center" wrapText="1"/>
    </xf>
    <xf numFmtId="0" fontId="8" fillId="0" borderId="0" xfId="0" applyFont="1" applyAlignment="1">
      <alignment horizontal="center" wrapText="1"/>
    </xf>
    <xf numFmtId="0" fontId="31" fillId="0" borderId="16" xfId="0" applyFont="1" applyBorder="1" applyAlignment="1">
      <alignment horizontal="center" vertical="center" wrapText="1"/>
    </xf>
    <xf numFmtId="0" fontId="0" fillId="0" borderId="16" xfId="0" applyBorder="1" applyAlignment="1">
      <alignment horizontal="center" vertical="center" wrapText="1"/>
    </xf>
    <xf numFmtId="0" fontId="4" fillId="0" borderId="0" xfId="0" applyFont="1" applyAlignment="1">
      <alignment horizontal="center" vertical="center" wrapText="1"/>
    </xf>
    <xf numFmtId="0" fontId="23" fillId="0" borderId="11" xfId="0" applyFont="1" applyBorder="1" applyAlignment="1">
      <alignment vertical="center" wrapText="1"/>
    </xf>
    <xf numFmtId="3" fontId="30" fillId="3" borderId="11" xfId="0" applyNumberFormat="1" applyFont="1" applyFill="1" applyBorder="1" applyAlignment="1">
      <alignment horizontal="left" vertical="center" wrapText="1"/>
    </xf>
    <xf numFmtId="0" fontId="5" fillId="3" borderId="0" xfId="0" applyFont="1" applyFill="1" applyAlignment="1">
      <alignment horizontal="center" wrapText="1"/>
    </xf>
    <xf numFmtId="1" fontId="31" fillId="8" borderId="11" xfId="0" applyNumberFormat="1" applyFont="1" applyFill="1" applyBorder="1" applyAlignment="1">
      <alignment horizontal="center" vertical="center" wrapText="1"/>
    </xf>
    <xf numFmtId="0" fontId="4" fillId="8" borderId="0" xfId="0" applyFont="1" applyFill="1" applyAlignment="1">
      <alignment horizontal="center" wrapText="1"/>
    </xf>
    <xf numFmtId="3" fontId="30" fillId="8" borderId="14" xfId="0" applyNumberFormat="1" applyFont="1" applyFill="1" applyBorder="1" applyAlignment="1">
      <alignment horizontal="left" vertical="center" wrapText="1"/>
    </xf>
    <xf numFmtId="3" fontId="30" fillId="3" borderId="14" xfId="0" applyNumberFormat="1" applyFont="1" applyFill="1" applyBorder="1" applyAlignment="1">
      <alignment horizontal="left" vertical="center" wrapText="1"/>
    </xf>
    <xf numFmtId="3" fontId="18" fillId="8" borderId="11" xfId="0" applyNumberFormat="1" applyFont="1" applyFill="1" applyBorder="1" applyAlignment="1">
      <alignment horizontal="left" vertical="center" wrapText="1"/>
    </xf>
    <xf numFmtId="0" fontId="0" fillId="8" borderId="0" xfId="0" applyFill="1"/>
    <xf numFmtId="3" fontId="18" fillId="0" borderId="11" xfId="0" applyNumberFormat="1" applyFont="1" applyBorder="1" applyAlignment="1">
      <alignment horizontal="left" vertical="center" wrapText="1"/>
    </xf>
    <xf numFmtId="1" fontId="33" fillId="8" borderId="11" xfId="0" applyNumberFormat="1" applyFont="1" applyFill="1" applyBorder="1" applyAlignment="1">
      <alignment horizontal="center" vertical="center" wrapText="1"/>
    </xf>
    <xf numFmtId="166" fontId="33" fillId="3" borderId="11" xfId="0" applyNumberFormat="1" applyFont="1" applyFill="1" applyBorder="1" applyAlignment="1">
      <alignment horizontal="center" vertical="center" wrapText="1"/>
    </xf>
    <xf numFmtId="0" fontId="28" fillId="6" borderId="11"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8" fillId="6" borderId="11" xfId="0" applyFont="1" applyFill="1" applyBorder="1" applyAlignment="1">
      <alignment horizontal="center" vertical="top" wrapText="1"/>
    </xf>
    <xf numFmtId="0" fontId="0" fillId="0" borderId="11" xfId="0" applyBorder="1" applyAlignment="1">
      <alignment vertical="top" wrapText="1"/>
    </xf>
    <xf numFmtId="0" fontId="0" fillId="0" borderId="11" xfId="0" applyBorder="1" applyAlignment="1">
      <alignment horizontal="center" vertical="top" wrapText="1"/>
    </xf>
    <xf numFmtId="0" fontId="0" fillId="3" borderId="11" xfId="0" applyFill="1" applyBorder="1" applyAlignment="1">
      <alignment horizontal="center" vertical="top" wrapText="1"/>
    </xf>
    <xf numFmtId="3" fontId="0" fillId="3" borderId="11" xfId="0" applyNumberFormat="1" applyFill="1" applyBorder="1" applyAlignment="1">
      <alignment horizontal="center" vertical="top" wrapText="1"/>
    </xf>
    <xf numFmtId="0" fontId="8" fillId="8" borderId="28"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36" fillId="6" borderId="11" xfId="0" applyFont="1" applyFill="1" applyBorder="1" applyAlignment="1">
      <alignment vertical="top" wrapText="1"/>
    </xf>
    <xf numFmtId="0" fontId="36" fillId="6" borderId="11" xfId="0" applyFont="1" applyFill="1" applyBorder="1" applyAlignment="1">
      <alignment horizontal="center" vertical="top" wrapText="1"/>
    </xf>
    <xf numFmtId="3" fontId="0" fillId="0" borderId="11" xfId="0" applyNumberFormat="1" applyBorder="1" applyAlignment="1">
      <alignment horizontal="center" vertical="top" wrapText="1"/>
    </xf>
    <xf numFmtId="0" fontId="0" fillId="3" borderId="11" xfId="0" applyFill="1" applyBorder="1" applyAlignment="1">
      <alignment vertical="top" wrapText="1"/>
    </xf>
    <xf numFmtId="3" fontId="30" fillId="3" borderId="11" xfId="0" applyNumberFormat="1" applyFont="1" applyFill="1" applyBorder="1" applyAlignment="1">
      <alignment horizontal="left" vertical="top" wrapText="1"/>
    </xf>
    <xf numFmtId="0" fontId="9" fillId="8" borderId="11" xfId="0" applyFont="1" applyFill="1" applyBorder="1" applyAlignment="1">
      <alignment vertical="top" wrapText="1"/>
    </xf>
    <xf numFmtId="0" fontId="9" fillId="8" borderId="12" xfId="0" applyFont="1" applyFill="1" applyBorder="1" applyAlignment="1">
      <alignment vertical="top" wrapText="1"/>
    </xf>
    <xf numFmtId="0" fontId="9" fillId="8" borderId="13" xfId="0" applyFont="1" applyFill="1" applyBorder="1" applyAlignment="1">
      <alignment vertical="top" wrapText="1"/>
    </xf>
    <xf numFmtId="0" fontId="9" fillId="8" borderId="14" xfId="0" applyFont="1" applyFill="1" applyBorder="1" applyAlignment="1">
      <alignment vertical="top" wrapText="1"/>
    </xf>
    <xf numFmtId="0" fontId="8" fillId="9" borderId="11" xfId="0" applyFont="1" applyFill="1" applyBorder="1" applyAlignment="1">
      <alignment horizontal="center" vertical="center" wrapText="1"/>
    </xf>
    <xf numFmtId="0" fontId="8" fillId="9" borderId="11" xfId="0" applyFont="1" applyFill="1" applyBorder="1" applyAlignment="1">
      <alignment vertical="center" wrapText="1"/>
    </xf>
    <xf numFmtId="167" fontId="31" fillId="8" borderId="11" xfId="0" applyNumberFormat="1" applyFont="1" applyFill="1" applyBorder="1" applyAlignment="1">
      <alignment vertical="center" wrapText="1"/>
    </xf>
    <xf numFmtId="0" fontId="31" fillId="8" borderId="11" xfId="0" applyFont="1" applyFill="1" applyBorder="1" applyAlignment="1">
      <alignment horizontal="left" vertical="top" wrapText="1"/>
    </xf>
    <xf numFmtId="0" fontId="9" fillId="8" borderId="11" xfId="0" applyFont="1" applyFill="1" applyBorder="1" applyAlignment="1">
      <alignment horizontal="left" vertical="center" wrapText="1"/>
    </xf>
    <xf numFmtId="165" fontId="9" fillId="8" borderId="11" xfId="0" applyNumberFormat="1" applyFont="1" applyFill="1" applyBorder="1" applyAlignment="1">
      <alignment horizontal="center" vertical="center" wrapText="1"/>
    </xf>
    <xf numFmtId="0" fontId="8" fillId="8" borderId="11" xfId="0" applyFont="1" applyFill="1" applyBorder="1" applyAlignment="1">
      <alignment horizontal="left" vertical="top" wrapText="1"/>
    </xf>
    <xf numFmtId="0" fontId="7" fillId="8" borderId="11" xfId="0" applyFont="1" applyFill="1" applyBorder="1" applyAlignment="1">
      <alignment vertical="center" wrapText="1"/>
    </xf>
    <xf numFmtId="0" fontId="8" fillId="3" borderId="11" xfId="0" applyFont="1" applyFill="1" applyBorder="1" applyAlignment="1">
      <alignment horizontal="left" vertical="center" wrapText="1"/>
    </xf>
    <xf numFmtId="0" fontId="7" fillId="10" borderId="22" xfId="0" applyFont="1" applyFill="1" applyBorder="1" applyAlignment="1">
      <alignment horizontal="left" vertical="top" wrapText="1"/>
    </xf>
    <xf numFmtId="3" fontId="11" fillId="10" borderId="26" xfId="0" applyNumberFormat="1" applyFont="1" applyFill="1" applyBorder="1" applyAlignment="1">
      <alignment horizontal="left" vertical="top" wrapText="1"/>
    </xf>
    <xf numFmtId="0" fontId="7" fillId="10" borderId="0" xfId="0" applyFont="1" applyFill="1" applyAlignment="1">
      <alignment horizontal="center" wrapText="1"/>
    </xf>
    <xf numFmtId="0" fontId="5" fillId="10" borderId="0" xfId="0" applyFont="1" applyFill="1" applyAlignment="1">
      <alignment horizontal="center" wrapText="1"/>
    </xf>
    <xf numFmtId="0" fontId="5" fillId="10" borderId="5" xfId="0" applyFont="1" applyFill="1" applyBorder="1" applyAlignment="1">
      <alignment horizontal="center" wrapText="1"/>
    </xf>
    <xf numFmtId="165" fontId="10" fillId="10" borderId="25" xfId="1" applyFont="1" applyFill="1" applyBorder="1" applyAlignment="1">
      <alignment horizontal="center" vertical="center" wrapText="1"/>
    </xf>
    <xf numFmtId="0" fontId="8" fillId="10" borderId="22" xfId="0" applyFont="1" applyFill="1" applyBorder="1" applyAlignment="1">
      <alignment horizontal="left" vertical="center" wrapText="1"/>
    </xf>
    <xf numFmtId="0" fontId="7" fillId="10" borderId="22" xfId="0" applyFont="1" applyFill="1" applyBorder="1" applyAlignment="1">
      <alignment horizontal="left" vertical="center" wrapText="1"/>
    </xf>
    <xf numFmtId="0" fontId="0" fillId="10" borderId="0" xfId="0" applyFill="1"/>
    <xf numFmtId="0" fontId="7" fillId="10" borderId="5" xfId="0" applyFont="1" applyFill="1" applyBorder="1" applyAlignment="1">
      <alignment horizontal="center" wrapText="1"/>
    </xf>
    <xf numFmtId="0" fontId="7" fillId="3" borderId="11" xfId="4" applyFont="1" applyFill="1" applyBorder="1" applyAlignment="1">
      <alignment horizontal="left" vertical="top" wrapText="1"/>
    </xf>
    <xf numFmtId="165" fontId="33" fillId="3" borderId="11" xfId="0" applyNumberFormat="1" applyFont="1" applyFill="1" applyBorder="1" applyAlignment="1">
      <alignment horizontal="left" vertical="center" wrapText="1"/>
    </xf>
    <xf numFmtId="165" fontId="33" fillId="10" borderId="11" xfId="0" applyNumberFormat="1" applyFont="1" applyFill="1" applyBorder="1" applyAlignment="1">
      <alignment horizontal="left" vertical="center" wrapText="1"/>
    </xf>
    <xf numFmtId="165" fontId="33" fillId="8" borderId="11" xfId="0" applyNumberFormat="1" applyFont="1" applyFill="1" applyBorder="1" applyAlignment="1">
      <alignment horizontal="left" vertical="center" wrapText="1"/>
    </xf>
    <xf numFmtId="165" fontId="0" fillId="0" borderId="11" xfId="1" applyFont="1" applyBorder="1" applyAlignment="1">
      <alignment horizontal="left" vertical="top"/>
    </xf>
    <xf numFmtId="1" fontId="33" fillId="3" borderId="11" xfId="6" applyNumberFormat="1" applyFont="1" applyFill="1" applyBorder="1" applyAlignment="1">
      <alignment horizontal="left" vertical="center" wrapText="1"/>
    </xf>
    <xf numFmtId="0" fontId="37" fillId="0" borderId="28" xfId="0" applyFont="1" applyBorder="1" applyAlignment="1">
      <alignment horizontal="center" vertical="top" wrapText="1"/>
    </xf>
    <xf numFmtId="0" fontId="7" fillId="0" borderId="28" xfId="0" applyFont="1" applyBorder="1" applyAlignment="1">
      <alignment horizontal="center" vertical="center" wrapText="1"/>
    </xf>
    <xf numFmtId="165" fontId="7" fillId="8" borderId="11" xfId="1" applyFont="1" applyFill="1" applyBorder="1" applyAlignment="1">
      <alignment horizontal="left" vertical="top" wrapText="1"/>
    </xf>
    <xf numFmtId="165" fontId="8" fillId="8" borderId="11" xfId="1" applyFont="1" applyFill="1" applyBorder="1" applyAlignment="1">
      <alignment horizontal="left" vertical="top" wrapText="1"/>
    </xf>
    <xf numFmtId="0" fontId="21" fillId="6" borderId="11" xfId="0" applyFont="1" applyFill="1" applyBorder="1" applyAlignment="1">
      <alignment vertical="center" wrapText="1"/>
    </xf>
    <xf numFmtId="0" fontId="7" fillId="0" borderId="11" xfId="0" applyFont="1" applyBorder="1" applyAlignment="1">
      <alignment horizontal="left" vertical="center" wrapText="1"/>
    </xf>
    <xf numFmtId="0" fontId="7" fillId="0" borderId="28" xfId="0" applyFont="1" applyBorder="1" applyAlignment="1">
      <alignment horizontal="center" vertical="top" wrapText="1"/>
    </xf>
    <xf numFmtId="0" fontId="8" fillId="6" borderId="11" xfId="0" applyFont="1" applyFill="1" applyBorder="1" applyAlignment="1">
      <alignment vertical="center" wrapText="1"/>
    </xf>
    <xf numFmtId="0" fontId="5" fillId="5" borderId="0" xfId="0" applyFont="1" applyFill="1" applyAlignment="1">
      <alignment wrapText="1"/>
    </xf>
    <xf numFmtId="0" fontId="0" fillId="0" borderId="11" xfId="0" applyBorder="1" applyAlignment="1">
      <alignment horizontal="left" vertical="center" wrapText="1"/>
    </xf>
    <xf numFmtId="3" fontId="0" fillId="3" borderId="11" xfId="0" applyNumberFormat="1" applyFill="1" applyBorder="1" applyAlignment="1">
      <alignment horizontal="center" vertical="center" wrapText="1"/>
    </xf>
    <xf numFmtId="165" fontId="0" fillId="0" borderId="11" xfId="0" applyNumberFormat="1" applyBorder="1" applyAlignment="1">
      <alignment horizontal="center" vertical="center" wrapText="1"/>
    </xf>
    <xf numFmtId="165" fontId="33" fillId="3" borderId="11" xfId="0" applyNumberFormat="1" applyFont="1" applyFill="1" applyBorder="1" applyAlignment="1">
      <alignment vertical="center" wrapText="1"/>
    </xf>
    <xf numFmtId="0" fontId="0" fillId="8" borderId="11" xfId="0" applyFill="1" applyBorder="1" applyAlignment="1">
      <alignment horizontal="center" vertical="center"/>
    </xf>
    <xf numFmtId="0" fontId="0" fillId="0" borderId="11" xfId="0" applyBorder="1" applyAlignment="1">
      <alignment horizontal="center" vertical="center"/>
    </xf>
    <xf numFmtId="0" fontId="0" fillId="0" borderId="0" xfId="0" applyAlignment="1">
      <alignment vertical="top" wrapText="1"/>
    </xf>
    <xf numFmtId="165" fontId="31" fillId="8" borderId="11" xfId="1" applyFont="1" applyFill="1" applyBorder="1" applyAlignment="1">
      <alignment vertical="center" wrapText="1"/>
    </xf>
    <xf numFmtId="0" fontId="7" fillId="0" borderId="11" xfId="0" applyFont="1" applyBorder="1" applyAlignment="1">
      <alignment horizontal="left" vertical="top" wrapText="1"/>
    </xf>
    <xf numFmtId="0" fontId="0" fillId="0" borderId="16" xfId="0" applyBorder="1" applyAlignment="1">
      <alignment vertical="top" wrapText="1"/>
    </xf>
    <xf numFmtId="0" fontId="0" fillId="0" borderId="30" xfId="0" applyBorder="1" applyAlignment="1">
      <alignment horizontal="left" vertical="top" wrapText="1"/>
    </xf>
    <xf numFmtId="0" fontId="0" fillId="0" borderId="12" xfId="0" applyBorder="1" applyAlignment="1">
      <alignment vertical="top" wrapText="1"/>
    </xf>
    <xf numFmtId="0" fontId="7" fillId="0" borderId="11" xfId="0" applyFont="1" applyBorder="1" applyAlignment="1">
      <alignment vertical="top" wrapText="1"/>
    </xf>
    <xf numFmtId="0" fontId="7" fillId="3" borderId="27" xfId="4" applyFont="1" applyFill="1" applyBorder="1" applyAlignment="1">
      <alignment horizontal="left" vertical="top" wrapText="1"/>
    </xf>
    <xf numFmtId="0" fontId="0" fillId="0" borderId="11" xfId="0" applyBorder="1" applyAlignment="1">
      <alignment horizontal="left" vertical="top" wrapText="1"/>
    </xf>
    <xf numFmtId="0" fontId="0" fillId="0" borderId="11" xfId="0" applyBorder="1" applyAlignment="1">
      <alignment wrapText="1"/>
    </xf>
    <xf numFmtId="0" fontId="9" fillId="8" borderId="11" xfId="0" applyFont="1" applyFill="1" applyBorder="1" applyAlignment="1">
      <alignment horizontal="left" vertical="top" wrapText="1"/>
    </xf>
    <xf numFmtId="167" fontId="7" fillId="0" borderId="11" xfId="0" applyNumberFormat="1" applyFont="1" applyBorder="1" applyAlignment="1">
      <alignment horizontal="left" vertical="top" wrapText="1"/>
    </xf>
    <xf numFmtId="0" fontId="31" fillId="8" borderId="11" xfId="0" applyFont="1" applyFill="1" applyBorder="1" applyAlignment="1">
      <alignment vertical="top" wrapText="1"/>
    </xf>
    <xf numFmtId="0" fontId="0" fillId="8" borderId="11" xfId="0" applyFill="1" applyBorder="1" applyAlignment="1">
      <alignment horizontal="left" vertical="top" wrapText="1"/>
    </xf>
    <xf numFmtId="0" fontId="8" fillId="4" borderId="12" xfId="0" applyFont="1" applyFill="1" applyBorder="1" applyAlignment="1">
      <alignment horizontal="left" vertical="center"/>
    </xf>
    <xf numFmtId="0" fontId="8" fillId="4" borderId="13" xfId="0" applyFont="1" applyFill="1" applyBorder="1" applyAlignment="1">
      <alignment horizontal="left" vertical="center"/>
    </xf>
    <xf numFmtId="0" fontId="8" fillId="4" borderId="14" xfId="0" applyFont="1" applyFill="1" applyBorder="1" applyAlignment="1">
      <alignment horizontal="lef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9" fillId="4" borderId="12" xfId="0" applyFont="1" applyFill="1" applyBorder="1" applyAlignment="1">
      <alignment horizontal="left" vertical="center"/>
    </xf>
    <xf numFmtId="0" fontId="9" fillId="4" borderId="13" xfId="0" applyFont="1" applyFill="1" applyBorder="1" applyAlignment="1">
      <alignment horizontal="left" vertical="center"/>
    </xf>
    <xf numFmtId="0" fontId="9" fillId="4" borderId="14" xfId="0" applyFont="1" applyFill="1" applyBorder="1" applyAlignment="1">
      <alignment horizontal="left" vertical="center"/>
    </xf>
    <xf numFmtId="0" fontId="5" fillId="3" borderId="15" xfId="0" applyFont="1" applyFill="1" applyBorder="1" applyAlignment="1">
      <alignment horizontal="center" vertical="center"/>
    </xf>
    <xf numFmtId="0" fontId="5" fillId="3" borderId="10" xfId="0" applyFont="1" applyFill="1" applyBorder="1" applyAlignment="1">
      <alignment horizontal="center" vertical="center"/>
    </xf>
    <xf numFmtId="0" fontId="7" fillId="3" borderId="16" xfId="0" applyFont="1" applyFill="1" applyBorder="1" applyAlignment="1">
      <alignment horizontal="left" vertical="top" wrapText="1"/>
    </xf>
    <xf numFmtId="0" fontId="7" fillId="3" borderId="17" xfId="0" applyFont="1" applyFill="1" applyBorder="1" applyAlignment="1">
      <alignment horizontal="left" vertical="top" wrapText="1"/>
    </xf>
    <xf numFmtId="166" fontId="8" fillId="3" borderId="16" xfId="1" applyNumberFormat="1" applyFont="1" applyFill="1" applyBorder="1" applyAlignment="1">
      <alignment horizontal="center" vertical="center"/>
    </xf>
    <xf numFmtId="166" fontId="8" fillId="3" borderId="17" xfId="1"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166" fontId="8" fillId="3" borderId="16" xfId="0" applyNumberFormat="1" applyFont="1" applyFill="1" applyBorder="1" applyAlignment="1">
      <alignment horizontal="center" vertical="center"/>
    </xf>
    <xf numFmtId="166" fontId="8" fillId="3" borderId="17" xfId="0" applyNumberFormat="1"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7" fillId="0" borderId="12" xfId="2" applyFont="1" applyBorder="1" applyAlignment="1">
      <alignment horizontal="left" vertical="top" wrapText="1"/>
    </xf>
    <xf numFmtId="0" fontId="7" fillId="0" borderId="13" xfId="2" applyFont="1" applyBorder="1" applyAlignment="1">
      <alignment horizontal="left" vertical="top" wrapText="1"/>
    </xf>
    <xf numFmtId="0" fontId="7" fillId="0" borderId="14" xfId="2" applyFont="1" applyBorder="1" applyAlignment="1">
      <alignment horizontal="left" vertical="top" wrapText="1"/>
    </xf>
    <xf numFmtId="0" fontId="8" fillId="7" borderId="12" xfId="0" applyFont="1" applyFill="1" applyBorder="1" applyAlignment="1">
      <alignment horizontal="left" vertical="top" wrapText="1"/>
    </xf>
    <xf numFmtId="0" fontId="8" fillId="7" borderId="13" xfId="0" applyFont="1" applyFill="1" applyBorder="1" applyAlignment="1">
      <alignment horizontal="left" vertical="top" wrapText="1"/>
    </xf>
    <xf numFmtId="0" fontId="8" fillId="7" borderId="14" xfId="0" applyFont="1" applyFill="1" applyBorder="1" applyAlignment="1">
      <alignment horizontal="left" vertical="top" wrapText="1"/>
    </xf>
    <xf numFmtId="0" fontId="7" fillId="3" borderId="12"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14" xfId="0" applyFont="1" applyFill="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3" borderId="11" xfId="0" applyFont="1" applyFill="1" applyBorder="1" applyAlignment="1">
      <alignment horizontal="left" vertical="top" wrapText="1"/>
    </xf>
    <xf numFmtId="0" fontId="7" fillId="3" borderId="29" xfId="0" applyFont="1" applyFill="1" applyBorder="1" applyAlignment="1">
      <alignment horizontal="left" vertical="top" wrapTex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6" borderId="11" xfId="0" applyFont="1" applyFill="1" applyBorder="1" applyAlignment="1">
      <alignment horizontal="left" vertical="center" wrapText="1"/>
    </xf>
    <xf numFmtId="0" fontId="8" fillId="7" borderId="11" xfId="0" applyFont="1" applyFill="1" applyBorder="1" applyAlignment="1">
      <alignment horizontal="left" vertical="top" wrapText="1"/>
    </xf>
    <xf numFmtId="0" fontId="7" fillId="3" borderId="11" xfId="0" applyFont="1" applyFill="1" applyBorder="1" applyAlignment="1">
      <alignment vertical="top" wrapText="1"/>
    </xf>
    <xf numFmtId="0" fontId="7" fillId="3" borderId="29" xfId="0" applyFont="1" applyFill="1" applyBorder="1" applyAlignment="1">
      <alignment vertical="top" wrapText="1"/>
    </xf>
    <xf numFmtId="0" fontId="7" fillId="3" borderId="11" xfId="0" applyFont="1" applyFill="1" applyBorder="1" applyAlignment="1">
      <alignment horizontal="left" vertical="top" wrapText="1" readingOrder="1"/>
    </xf>
    <xf numFmtId="0" fontId="7" fillId="3" borderId="29" xfId="0" applyFont="1" applyFill="1" applyBorder="1" applyAlignment="1">
      <alignment horizontal="left" vertical="top" wrapText="1" readingOrder="1"/>
    </xf>
    <xf numFmtId="0" fontId="7" fillId="0" borderId="11" xfId="0" applyFont="1" applyBorder="1" applyAlignment="1">
      <alignment horizontal="left" vertical="top" wrapText="1"/>
    </xf>
    <xf numFmtId="0" fontId="7" fillId="0" borderId="29" xfId="0" applyFont="1" applyBorder="1" applyAlignment="1">
      <alignment horizontal="left" vertical="top" wrapText="1"/>
    </xf>
    <xf numFmtId="0" fontId="25" fillId="0" borderId="7" xfId="0" applyFont="1" applyBorder="1" applyAlignment="1">
      <alignment horizontal="center" vertical="center" wrapText="1"/>
    </xf>
    <xf numFmtId="0" fontId="25" fillId="0" borderId="0" xfId="0" applyFont="1" applyAlignment="1">
      <alignment horizontal="center" vertical="center" wrapText="1"/>
    </xf>
    <xf numFmtId="0" fontId="21" fillId="6" borderId="11" xfId="0" applyFont="1" applyFill="1" applyBorder="1" applyAlignment="1">
      <alignment horizontal="left" vertical="center" wrapText="1"/>
    </xf>
    <xf numFmtId="0" fontId="21" fillId="7" borderId="11" xfId="0" applyFont="1" applyFill="1" applyBorder="1" applyAlignment="1">
      <alignment horizontal="left" vertical="top" wrapText="1"/>
    </xf>
    <xf numFmtId="0" fontId="10" fillId="10" borderId="23" xfId="0" applyFont="1" applyFill="1" applyBorder="1" applyAlignment="1">
      <alignment horizontal="left" vertical="top" wrapText="1"/>
    </xf>
    <xf numFmtId="0" fontId="10" fillId="10" borderId="5" xfId="0" applyFont="1" applyFill="1" applyBorder="1" applyAlignment="1">
      <alignment horizontal="left" vertical="top" wrapText="1"/>
    </xf>
    <xf numFmtId="0" fontId="10" fillId="10" borderId="24" xfId="0" applyFont="1" applyFill="1" applyBorder="1" applyAlignment="1">
      <alignment horizontal="left" vertical="top" wrapText="1"/>
    </xf>
    <xf numFmtId="0" fontId="24" fillId="3" borderId="12" xfId="0" applyFont="1" applyFill="1" applyBorder="1" applyAlignment="1">
      <alignment horizontal="left" vertical="top" wrapText="1"/>
    </xf>
    <xf numFmtId="0" fontId="24" fillId="3" borderId="13" xfId="0" applyFont="1" applyFill="1" applyBorder="1" applyAlignment="1">
      <alignment horizontal="left" vertical="top" wrapText="1"/>
    </xf>
    <xf numFmtId="0" fontId="24" fillId="3" borderId="14" xfId="0" applyFont="1" applyFill="1" applyBorder="1" applyAlignment="1">
      <alignment horizontal="left" vertical="top" wrapText="1"/>
    </xf>
    <xf numFmtId="0" fontId="24" fillId="0" borderId="12" xfId="0" applyFont="1" applyBorder="1" applyAlignment="1">
      <alignment horizontal="left" vertical="top" wrapText="1"/>
    </xf>
    <xf numFmtId="0" fontId="24" fillId="0" borderId="13" xfId="0" applyFont="1" applyBorder="1" applyAlignment="1">
      <alignment horizontal="left" vertical="top" wrapText="1"/>
    </xf>
    <xf numFmtId="0" fontId="24" fillId="0" borderId="14" xfId="0" applyFont="1" applyBorder="1" applyAlignment="1">
      <alignment horizontal="left" vertical="top" wrapText="1"/>
    </xf>
    <xf numFmtId="0" fontId="26" fillId="3" borderId="12" xfId="0" applyFont="1" applyFill="1" applyBorder="1" applyAlignment="1">
      <alignment horizontal="left" vertical="top" wrapText="1"/>
    </xf>
    <xf numFmtId="0" fontId="26" fillId="3" borderId="13" xfId="0" applyFont="1" applyFill="1" applyBorder="1" applyAlignment="1">
      <alignment horizontal="left" vertical="top" wrapText="1"/>
    </xf>
    <xf numFmtId="0" fontId="26" fillId="3" borderId="14" xfId="0" applyFont="1" applyFill="1" applyBorder="1" applyAlignment="1">
      <alignment horizontal="left" vertical="top" wrapText="1"/>
    </xf>
    <xf numFmtId="0" fontId="24" fillId="0" borderId="12" xfId="2" applyFont="1" applyBorder="1" applyAlignment="1">
      <alignment horizontal="left" vertical="top" wrapText="1"/>
    </xf>
    <xf numFmtId="0" fontId="24" fillId="0" borderId="13" xfId="2" applyFont="1" applyBorder="1" applyAlignment="1">
      <alignment horizontal="left" vertical="top" wrapText="1"/>
    </xf>
    <xf numFmtId="0" fontId="24" fillId="0" borderId="14" xfId="2" applyFont="1" applyBorder="1" applyAlignment="1">
      <alignment horizontal="left" vertical="top" wrapText="1"/>
    </xf>
    <xf numFmtId="0" fontId="23" fillId="0" borderId="12" xfId="2" applyFont="1" applyBorder="1" applyAlignment="1">
      <alignment horizontal="left" vertical="top" wrapText="1"/>
    </xf>
    <xf numFmtId="0" fontId="23" fillId="0" borderId="13" xfId="2" applyFont="1" applyBorder="1" applyAlignment="1">
      <alignment horizontal="left" vertical="top" wrapText="1"/>
    </xf>
    <xf numFmtId="0" fontId="23" fillId="0" borderId="31" xfId="2" applyFont="1" applyBorder="1" applyAlignment="1">
      <alignment horizontal="left" vertical="top" wrapText="1"/>
    </xf>
    <xf numFmtId="0" fontId="37" fillId="0" borderId="11" xfId="0" applyFont="1" applyBorder="1" applyAlignment="1">
      <alignment horizontal="left" vertical="top" wrapText="1"/>
    </xf>
    <xf numFmtId="0" fontId="37" fillId="0" borderId="29" xfId="0" applyFont="1" applyBorder="1" applyAlignment="1">
      <alignment horizontal="left" vertical="top" wrapText="1"/>
    </xf>
    <xf numFmtId="0" fontId="37" fillId="3" borderId="11" xfId="0" applyFont="1" applyFill="1" applyBorder="1" applyAlignment="1">
      <alignment horizontal="left" vertical="top" wrapText="1"/>
    </xf>
    <xf numFmtId="0" fontId="37" fillId="3" borderId="29" xfId="0" applyFont="1" applyFill="1" applyBorder="1" applyAlignment="1">
      <alignment horizontal="left" vertical="top" wrapText="1"/>
    </xf>
    <xf numFmtId="0" fontId="37" fillId="3" borderId="11" xfId="0" applyFont="1" applyFill="1" applyBorder="1" applyAlignment="1">
      <alignment horizontal="left" vertical="top" wrapText="1" readingOrder="1"/>
    </xf>
    <xf numFmtId="0" fontId="37" fillId="3" borderId="29" xfId="0" applyFont="1" applyFill="1" applyBorder="1" applyAlignment="1">
      <alignment horizontal="left" vertical="top" wrapText="1" readingOrder="1"/>
    </xf>
    <xf numFmtId="0" fontId="21" fillId="7" borderId="12" xfId="0" applyFont="1" applyFill="1" applyBorder="1" applyAlignment="1">
      <alignment horizontal="left" vertical="top" wrapText="1"/>
    </xf>
    <xf numFmtId="0" fontId="21" fillId="7" borderId="13" xfId="0" applyFont="1" applyFill="1" applyBorder="1" applyAlignment="1">
      <alignment horizontal="left" vertical="top" wrapText="1"/>
    </xf>
    <xf numFmtId="0" fontId="21" fillId="7" borderId="14" xfId="0" applyFont="1" applyFill="1" applyBorder="1" applyAlignment="1">
      <alignment horizontal="left" vertical="top" wrapText="1"/>
    </xf>
    <xf numFmtId="0" fontId="37" fillId="3" borderId="11" xfId="0" applyFont="1" applyFill="1" applyBorder="1" applyAlignment="1">
      <alignment vertical="top" wrapText="1"/>
    </xf>
    <xf numFmtId="0" fontId="37" fillId="3" borderId="29" xfId="0" applyFont="1" applyFill="1" applyBorder="1" applyAlignment="1">
      <alignment vertical="top" wrapText="1"/>
    </xf>
    <xf numFmtId="0" fontId="7" fillId="0" borderId="31" xfId="2" applyFont="1" applyBorder="1" applyAlignment="1">
      <alignment horizontal="left" vertical="top" wrapText="1"/>
    </xf>
    <xf numFmtId="0" fontId="7" fillId="0" borderId="12" xfId="2" applyFont="1" applyBorder="1" applyAlignment="1">
      <alignment horizontal="left" vertical="center" wrapText="1"/>
    </xf>
    <xf numFmtId="0" fontId="7" fillId="0" borderId="13" xfId="2" applyFont="1" applyBorder="1" applyAlignment="1">
      <alignment horizontal="left" vertical="center" wrapText="1"/>
    </xf>
    <xf numFmtId="0" fontId="7" fillId="0" borderId="31" xfId="2" applyFont="1" applyBorder="1" applyAlignment="1">
      <alignment horizontal="left" vertical="center" wrapText="1"/>
    </xf>
    <xf numFmtId="0" fontId="7" fillId="0" borderId="1" xfId="2" applyFont="1" applyBorder="1" applyAlignment="1">
      <alignment horizontal="left" vertical="center" wrapText="1"/>
    </xf>
    <xf numFmtId="0" fontId="7" fillId="0" borderId="2" xfId="2" applyFont="1" applyBorder="1" applyAlignment="1">
      <alignment horizontal="left" vertical="center" wrapText="1"/>
    </xf>
    <xf numFmtId="0" fontId="7" fillId="0" borderId="33" xfId="2" applyFont="1" applyBorder="1" applyAlignment="1">
      <alignment horizontal="left" vertical="center" wrapText="1"/>
    </xf>
    <xf numFmtId="0" fontId="7" fillId="3" borderId="12"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0" fillId="3" borderId="12" xfId="0" applyFill="1" applyBorder="1" applyAlignment="1">
      <alignment horizontal="left" vertical="center" wrapText="1"/>
    </xf>
    <xf numFmtId="0" fontId="0" fillId="3" borderId="13" xfId="0" applyFill="1" applyBorder="1" applyAlignment="1">
      <alignment horizontal="left" vertical="center" wrapText="1"/>
    </xf>
    <xf numFmtId="0" fontId="0" fillId="3" borderId="31" xfId="0" applyFill="1" applyBorder="1" applyAlignment="1">
      <alignment horizontal="left" vertical="center" wrapText="1"/>
    </xf>
    <xf numFmtId="0" fontId="38" fillId="11" borderId="32" xfId="0" applyFont="1" applyFill="1" applyBorder="1" applyAlignment="1">
      <alignment horizontal="left" vertical="center" wrapText="1"/>
    </xf>
    <xf numFmtId="0" fontId="38" fillId="11" borderId="13" xfId="0" applyFont="1" applyFill="1" applyBorder="1" applyAlignment="1">
      <alignment horizontal="left" vertical="center" wrapText="1"/>
    </xf>
    <xf numFmtId="0" fontId="38" fillId="11" borderId="31" xfId="0" applyFont="1" applyFill="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31" xfId="0" applyFont="1" applyBorder="1" applyAlignment="1">
      <alignment horizontal="left" vertical="center" wrapText="1"/>
    </xf>
    <xf numFmtId="0" fontId="36" fillId="7" borderId="11" xfId="0" applyFont="1" applyFill="1" applyBorder="1" applyAlignment="1">
      <alignment horizontal="left" vertical="top" wrapText="1"/>
    </xf>
  </cellXfs>
  <cellStyles count="7">
    <cellStyle name="Comma" xfId="1" builtinId="3"/>
    <cellStyle name="Currency" xfId="6" builtinId="4"/>
    <cellStyle name="Normal" xfId="0" builtinId="0"/>
    <cellStyle name="Normal 16 2" xfId="5" xr:uid="{9FBDE90D-A59C-4DD8-A61C-48A17F38D873}"/>
    <cellStyle name="Normal 20" xfId="3" xr:uid="{B0712232-5CA2-4194-969F-AF96B9452404}"/>
    <cellStyle name="Normal 3" xfId="2" xr:uid="{00000000-0005-0000-0000-000002000000}"/>
    <cellStyle name="Normal 4" xfId="4" xr:uid="{108274F4-E700-4BA0-A290-FEA035C1DB01}"/>
  </cellStyles>
  <dxfs count="0"/>
  <tableStyles count="0" defaultTableStyle="TableStyleMedium2" defaultPivotStyle="PivotStyleLight16"/>
  <colors>
    <mruColors>
      <color rgb="FFFFFD97"/>
      <color rgb="FFDFD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746126</xdr:colOff>
      <xdr:row>0</xdr:row>
      <xdr:rowOff>0</xdr:rowOff>
    </xdr:from>
    <xdr:to>
      <xdr:col>1</xdr:col>
      <xdr:colOff>1362075</xdr:colOff>
      <xdr:row>0</xdr:row>
      <xdr:rowOff>629105</xdr:rowOff>
    </xdr:to>
    <xdr:pic>
      <xdr:nvPicPr>
        <xdr:cNvPr id="2" name="Picture 5" descr="IOM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551" y="0"/>
          <a:ext cx="615949" cy="62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xdr:colOff>
      <xdr:row>0</xdr:row>
      <xdr:rowOff>671512</xdr:rowOff>
    </xdr:from>
    <xdr:to>
      <xdr:col>1</xdr:col>
      <xdr:colOff>2543176</xdr:colOff>
      <xdr:row>0</xdr:row>
      <xdr:rowOff>1028700</xdr:rowOff>
    </xdr:to>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bwMode="auto">
        <a:xfrm>
          <a:off x="1" y="671512"/>
          <a:ext cx="2895600" cy="357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lnSpc>
              <a:spcPts val="1300"/>
            </a:lnSpc>
            <a:defRPr sz="1000"/>
          </a:pPr>
          <a:r>
            <a:rPr lang="en-US" sz="1000" b="1" i="0" u="none" strike="noStrike" baseline="0">
              <a:solidFill>
                <a:srgbClr val="000080"/>
              </a:solidFill>
              <a:latin typeface="Arial"/>
              <a:cs typeface="Arial"/>
            </a:rPr>
            <a:t>IOM International Organization for Migration</a:t>
          </a:r>
          <a:endParaRPr lang="en-US" sz="1000" b="0" i="0" u="none" strike="noStrike" baseline="0">
            <a:solidFill>
              <a:srgbClr val="000080"/>
            </a:solidFill>
            <a:latin typeface="Arial"/>
            <a:cs typeface="Arial"/>
          </a:endParaRPr>
        </a:p>
        <a:p>
          <a:pPr algn="ctr" rtl="0">
            <a:lnSpc>
              <a:spcPts val="1100"/>
            </a:lnSpc>
            <a:defRPr sz="1000"/>
          </a:pP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2202391</xdr:colOff>
      <xdr:row>1</xdr:row>
      <xdr:rowOff>2823</xdr:rowOff>
    </xdr:to>
    <xdr:pic>
      <xdr:nvPicPr>
        <xdr:cNvPr id="2" name="Picture 1">
          <a:extLst>
            <a:ext uri="{FF2B5EF4-FFF2-40B4-BE49-F238E27FC236}">
              <a16:creationId xmlns:a16="http://schemas.microsoft.com/office/drawing/2014/main" id="{44CA9012-8A14-46A2-9361-4E093D987B52}"/>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48733" y="63500"/>
          <a:ext cx="2191808" cy="814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2202391</xdr:colOff>
      <xdr:row>0</xdr:row>
      <xdr:rowOff>878417</xdr:rowOff>
    </xdr:to>
    <xdr:pic>
      <xdr:nvPicPr>
        <xdr:cNvPr id="2" name="Picture 1">
          <a:extLst>
            <a:ext uri="{FF2B5EF4-FFF2-40B4-BE49-F238E27FC236}">
              <a16:creationId xmlns:a16="http://schemas.microsoft.com/office/drawing/2014/main" id="{B83FBB4A-B9CC-47B2-A936-3967B83E381D}"/>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48733" y="63500"/>
          <a:ext cx="2188633" cy="814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2202391</xdr:colOff>
      <xdr:row>0</xdr:row>
      <xdr:rowOff>910167</xdr:rowOff>
    </xdr:to>
    <xdr:pic>
      <xdr:nvPicPr>
        <xdr:cNvPr id="2" name="Picture 1">
          <a:extLst>
            <a:ext uri="{FF2B5EF4-FFF2-40B4-BE49-F238E27FC236}">
              <a16:creationId xmlns:a16="http://schemas.microsoft.com/office/drawing/2014/main" id="{3A0AB688-90A8-4062-A7C6-93722FEBB1AE}"/>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48733" y="63500"/>
          <a:ext cx="2188633" cy="8149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2199216</xdr:colOff>
      <xdr:row>0</xdr:row>
      <xdr:rowOff>884767</xdr:rowOff>
    </xdr:to>
    <xdr:pic>
      <xdr:nvPicPr>
        <xdr:cNvPr id="2" name="Picture 1">
          <a:extLst>
            <a:ext uri="{FF2B5EF4-FFF2-40B4-BE49-F238E27FC236}">
              <a16:creationId xmlns:a16="http://schemas.microsoft.com/office/drawing/2014/main" id="{AFD5B745-58F1-4F2C-B9D6-E70A13053EBA}"/>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48733" y="63500"/>
          <a:ext cx="2188633" cy="81491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65012</xdr:colOff>
      <xdr:row>0</xdr:row>
      <xdr:rowOff>63500</xdr:rowOff>
    </xdr:from>
    <xdr:to>
      <xdr:col>1</xdr:col>
      <xdr:colOff>1821391</xdr:colOff>
      <xdr:row>0</xdr:row>
      <xdr:rowOff>878417</xdr:rowOff>
    </xdr:to>
    <xdr:pic>
      <xdr:nvPicPr>
        <xdr:cNvPr id="2" name="Picture 1">
          <a:extLst>
            <a:ext uri="{FF2B5EF4-FFF2-40B4-BE49-F238E27FC236}">
              <a16:creationId xmlns:a16="http://schemas.microsoft.com/office/drawing/2014/main" id="{25BF2057-56B8-45D8-967F-347BEF9DFC4A}"/>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5012" y="63500"/>
          <a:ext cx="2191808" cy="8149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2199216</xdr:colOff>
      <xdr:row>0</xdr:row>
      <xdr:rowOff>887942</xdr:rowOff>
    </xdr:to>
    <xdr:pic>
      <xdr:nvPicPr>
        <xdr:cNvPr id="2" name="Picture 1">
          <a:extLst>
            <a:ext uri="{FF2B5EF4-FFF2-40B4-BE49-F238E27FC236}">
              <a16:creationId xmlns:a16="http://schemas.microsoft.com/office/drawing/2014/main" id="{C09403DE-F209-4150-8B02-7C305ADEF8FC}"/>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91808" cy="8149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5"/>
  <sheetViews>
    <sheetView workbookViewId="0">
      <selection sqref="A1:G25"/>
    </sheetView>
  </sheetViews>
  <sheetFormatPr defaultColWidth="8" defaultRowHeight="15.5" x14ac:dyDescent="0.35"/>
  <cols>
    <col min="1" max="1" width="4.5" style="1" customWidth="1"/>
    <col min="2" max="2" width="48.5" style="1" customWidth="1"/>
    <col min="3" max="3" width="10.58203125" style="1" customWidth="1"/>
    <col min="4" max="4" width="10.58203125" style="30" customWidth="1"/>
    <col min="5" max="5" width="10.58203125" style="1" customWidth="1"/>
    <col min="6" max="6" width="13.58203125" style="1" customWidth="1"/>
    <col min="7" max="7" width="21.5" style="1" customWidth="1"/>
    <col min="8" max="16384" width="8" style="1"/>
  </cols>
  <sheetData>
    <row r="1" spans="1:7" ht="74.25" customHeight="1" thickBot="1" x14ac:dyDescent="0.4">
      <c r="A1" s="217"/>
      <c r="B1" s="218"/>
      <c r="C1" s="218"/>
      <c r="D1" s="218"/>
      <c r="E1" s="218"/>
      <c r="F1" s="218"/>
      <c r="G1" s="219"/>
    </row>
    <row r="2" spans="1:7" ht="72.75" customHeight="1" thickBot="1" x14ac:dyDescent="0.4">
      <c r="A2" s="220"/>
      <c r="B2" s="221"/>
      <c r="C2" s="221"/>
      <c r="D2" s="221"/>
      <c r="E2" s="221"/>
      <c r="F2" s="221"/>
      <c r="G2" s="222"/>
    </row>
    <row r="3" spans="1:7" x14ac:dyDescent="0.35">
      <c r="A3" s="223"/>
      <c r="B3" s="224"/>
      <c r="C3" s="224"/>
      <c r="D3" s="224"/>
      <c r="E3" s="224"/>
      <c r="F3" s="224"/>
      <c r="G3" s="225"/>
    </row>
    <row r="4" spans="1:7" ht="369.75" customHeight="1" x14ac:dyDescent="0.35">
      <c r="A4" s="226"/>
      <c r="B4" s="227"/>
      <c r="C4" s="227"/>
      <c r="D4" s="227"/>
      <c r="E4" s="227"/>
      <c r="F4" s="227"/>
      <c r="G4" s="228"/>
    </row>
    <row r="5" spans="1:7" x14ac:dyDescent="0.35">
      <c r="A5" s="2"/>
      <c r="B5" s="3"/>
      <c r="C5" s="3"/>
      <c r="D5" s="3"/>
      <c r="E5" s="3"/>
      <c r="F5" s="3"/>
      <c r="G5" s="4"/>
    </row>
    <row r="6" spans="1:7" x14ac:dyDescent="0.35">
      <c r="A6" s="33"/>
      <c r="B6" s="229"/>
      <c r="C6" s="230"/>
      <c r="D6" s="230"/>
      <c r="E6" s="230"/>
      <c r="F6" s="230"/>
      <c r="G6" s="231"/>
    </row>
    <row r="7" spans="1:7" x14ac:dyDescent="0.35">
      <c r="A7" s="34"/>
      <c r="B7" s="5"/>
      <c r="C7" s="6"/>
      <c r="D7" s="6"/>
      <c r="E7" s="6"/>
      <c r="F7" s="6"/>
      <c r="G7" s="6"/>
    </row>
    <row r="8" spans="1:7" x14ac:dyDescent="0.35">
      <c r="A8" s="34"/>
      <c r="B8" s="5"/>
      <c r="C8" s="6"/>
      <c r="D8" s="6"/>
      <c r="E8" s="6"/>
      <c r="F8" s="6"/>
      <c r="G8" s="6"/>
    </row>
    <row r="9" spans="1:7" x14ac:dyDescent="0.35">
      <c r="A9" s="34"/>
      <c r="B9" s="229"/>
      <c r="C9" s="230"/>
      <c r="D9" s="230"/>
      <c r="E9" s="230"/>
      <c r="F9" s="230"/>
      <c r="G9" s="231"/>
    </row>
    <row r="10" spans="1:7" x14ac:dyDescent="0.35">
      <c r="A10" s="34"/>
      <c r="B10" s="5"/>
      <c r="C10" s="6"/>
      <c r="D10" s="6"/>
      <c r="E10" s="6"/>
      <c r="F10" s="6"/>
      <c r="G10" s="6"/>
    </row>
    <row r="11" spans="1:7" x14ac:dyDescent="0.35">
      <c r="A11" s="34"/>
      <c r="B11" s="7"/>
      <c r="C11" s="6"/>
      <c r="D11" s="6"/>
      <c r="E11" s="6"/>
      <c r="F11" s="6"/>
      <c r="G11" s="6"/>
    </row>
    <row r="12" spans="1:7" x14ac:dyDescent="0.35">
      <c r="A12" s="34"/>
      <c r="B12" s="8"/>
      <c r="C12" s="9"/>
      <c r="D12" s="9"/>
      <c r="E12" s="9"/>
      <c r="F12" s="9"/>
      <c r="G12" s="10"/>
    </row>
    <row r="13" spans="1:7" x14ac:dyDescent="0.35">
      <c r="A13" s="33"/>
      <c r="B13" s="214"/>
      <c r="C13" s="215"/>
      <c r="D13" s="215"/>
      <c r="E13" s="215"/>
      <c r="F13" s="215"/>
      <c r="G13" s="216"/>
    </row>
    <row r="14" spans="1:7" x14ac:dyDescent="0.35">
      <c r="A14" s="11"/>
      <c r="B14" s="12"/>
      <c r="C14" s="13"/>
      <c r="D14" s="13"/>
      <c r="E14" s="6"/>
      <c r="F14" s="14"/>
      <c r="G14" s="5"/>
    </row>
    <row r="15" spans="1:7" x14ac:dyDescent="0.35">
      <c r="A15" s="11"/>
      <c r="B15" s="7"/>
      <c r="C15" s="13"/>
      <c r="D15" s="13"/>
      <c r="E15" s="6"/>
      <c r="F15" s="6"/>
      <c r="G15" s="5"/>
    </row>
    <row r="16" spans="1:7" x14ac:dyDescent="0.35">
      <c r="A16" s="33"/>
      <c r="B16" s="214"/>
      <c r="C16" s="215"/>
      <c r="D16" s="215"/>
      <c r="E16" s="215"/>
      <c r="F16" s="215"/>
      <c r="G16" s="216"/>
    </row>
    <row r="17" spans="1:7" x14ac:dyDescent="0.35">
      <c r="A17" s="35"/>
      <c r="B17" s="15"/>
      <c r="C17" s="16"/>
      <c r="D17" s="16"/>
      <c r="E17" s="17"/>
      <c r="F17" s="18"/>
      <c r="G17" s="19"/>
    </row>
    <row r="18" spans="1:7" s="21" customFormat="1" x14ac:dyDescent="0.35">
      <c r="A18" s="232"/>
      <c r="B18" s="234"/>
      <c r="C18" s="236"/>
      <c r="D18" s="236"/>
      <c r="E18" s="238"/>
      <c r="F18" s="240"/>
      <c r="G18" s="20"/>
    </row>
    <row r="19" spans="1:7" s="21" customFormat="1" ht="15.75" hidden="1" customHeight="1" x14ac:dyDescent="0.35">
      <c r="A19" s="233"/>
      <c r="B19" s="235"/>
      <c r="C19" s="237"/>
      <c r="D19" s="237"/>
      <c r="E19" s="239"/>
      <c r="F19" s="241"/>
      <c r="G19" s="20"/>
    </row>
    <row r="20" spans="1:7" s="22" customFormat="1" x14ac:dyDescent="0.35">
      <c r="A20" s="33"/>
      <c r="B20" s="214"/>
      <c r="C20" s="215"/>
      <c r="D20" s="215"/>
      <c r="E20" s="215"/>
      <c r="F20" s="215"/>
      <c r="G20" s="216"/>
    </row>
    <row r="21" spans="1:7" s="21" customFormat="1" x14ac:dyDescent="0.35">
      <c r="A21" s="242"/>
      <c r="B21" s="234"/>
      <c r="C21" s="236"/>
      <c r="D21" s="236"/>
      <c r="E21" s="238"/>
      <c r="F21" s="240"/>
      <c r="G21" s="23"/>
    </row>
    <row r="22" spans="1:7" s="21" customFormat="1" ht="16" thickBot="1" x14ac:dyDescent="0.4">
      <c r="A22" s="243"/>
      <c r="B22" s="235"/>
      <c r="C22" s="237"/>
      <c r="D22" s="237"/>
      <c r="E22" s="239"/>
      <c r="F22" s="241"/>
      <c r="G22" s="23"/>
    </row>
    <row r="23" spans="1:7" s="29" customFormat="1" ht="16" thickBot="1" x14ac:dyDescent="0.4">
      <c r="A23" s="24"/>
      <c r="B23" s="25"/>
      <c r="C23" s="26"/>
      <c r="D23" s="26"/>
      <c r="E23" s="26"/>
      <c r="F23" s="27"/>
      <c r="G23" s="28"/>
    </row>
    <row r="25" spans="1:7" s="31" customFormat="1" x14ac:dyDescent="0.35">
      <c r="A25" s="32"/>
    </row>
  </sheetData>
  <mergeCells count="20">
    <mergeCell ref="B20:G20"/>
    <mergeCell ref="A21:A22"/>
    <mergeCell ref="B21:B22"/>
    <mergeCell ref="C21:C22"/>
    <mergeCell ref="D21:D22"/>
    <mergeCell ref="E21:E22"/>
    <mergeCell ref="F21:F22"/>
    <mergeCell ref="B16:G16"/>
    <mergeCell ref="A18:A19"/>
    <mergeCell ref="B18:B19"/>
    <mergeCell ref="C18:C19"/>
    <mergeCell ref="D18:D19"/>
    <mergeCell ref="E18:E19"/>
    <mergeCell ref="F18:F19"/>
    <mergeCell ref="B13:G13"/>
    <mergeCell ref="A1:G1"/>
    <mergeCell ref="A2:G2"/>
    <mergeCell ref="A3:G4"/>
    <mergeCell ref="B6:G6"/>
    <mergeCell ref="B9:G9"/>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39E65-35BD-4B6B-9185-8EE92F2F3449}">
  <sheetPr>
    <tabColor theme="5" tint="0.79998168889431442"/>
    <pageSetUpPr fitToPage="1"/>
  </sheetPr>
  <dimension ref="A1:AY70"/>
  <sheetViews>
    <sheetView topLeftCell="A65" zoomScale="80" zoomScaleNormal="80" zoomScaleSheetLayoutView="40" workbookViewId="0">
      <selection activeCell="H65" sqref="H1:H1048576"/>
    </sheetView>
  </sheetViews>
  <sheetFormatPr defaultColWidth="56.33203125" defaultRowHeight="15.5" x14ac:dyDescent="0.35"/>
  <cols>
    <col min="1" max="1" width="5.75" style="38" customWidth="1"/>
    <col min="2" max="2" width="105.6640625" style="38" customWidth="1"/>
    <col min="3" max="3" width="9.33203125" style="90" customWidth="1"/>
    <col min="4" max="4" width="10.83203125" style="38" customWidth="1"/>
    <col min="5" max="5" width="14.25" style="38" customWidth="1"/>
    <col min="6" max="6" width="19.25" style="91" customWidth="1"/>
    <col min="7" max="7" width="23.75" style="74" customWidth="1"/>
    <col min="8" max="8" width="30.83203125" style="56" customWidth="1"/>
    <col min="9" max="16384" width="56.33203125" style="56"/>
  </cols>
  <sheetData>
    <row r="1" spans="1:42" ht="69.5" customHeight="1" x14ac:dyDescent="0.35">
      <c r="A1" s="261" t="s">
        <v>0</v>
      </c>
      <c r="B1" s="262"/>
      <c r="C1" s="262"/>
      <c r="D1" s="262"/>
      <c r="E1" s="262"/>
      <c r="F1" s="262"/>
      <c r="G1" s="262"/>
      <c r="H1"/>
      <c r="I1"/>
      <c r="J1"/>
      <c r="K1"/>
      <c r="L1"/>
      <c r="M1"/>
      <c r="N1"/>
      <c r="O1"/>
      <c r="P1"/>
      <c r="Q1"/>
      <c r="R1"/>
      <c r="S1"/>
      <c r="T1"/>
      <c r="U1"/>
      <c r="V1"/>
      <c r="W1"/>
      <c r="X1"/>
      <c r="Y1"/>
      <c r="Z1"/>
      <c r="AA1"/>
      <c r="AB1"/>
      <c r="AC1"/>
      <c r="AD1"/>
      <c r="AE1"/>
      <c r="AF1"/>
      <c r="AG1"/>
      <c r="AH1"/>
      <c r="AI1"/>
      <c r="AJ1"/>
      <c r="AK1"/>
      <c r="AL1"/>
      <c r="AM1"/>
      <c r="AN1"/>
      <c r="AO1"/>
      <c r="AP1"/>
    </row>
    <row r="2" spans="1:42" ht="73.5" customHeight="1" x14ac:dyDescent="0.35">
      <c r="A2" s="263" t="s">
        <v>123</v>
      </c>
      <c r="B2" s="263"/>
      <c r="C2" s="263"/>
      <c r="D2" s="263"/>
      <c r="E2" s="263"/>
      <c r="F2" s="263"/>
      <c r="G2" s="263"/>
      <c r="H2"/>
      <c r="I2"/>
      <c r="J2"/>
      <c r="K2"/>
      <c r="L2"/>
      <c r="M2"/>
      <c r="N2"/>
      <c r="O2"/>
      <c r="P2"/>
      <c r="Q2"/>
      <c r="R2"/>
      <c r="S2"/>
      <c r="T2"/>
      <c r="U2"/>
      <c r="V2"/>
      <c r="W2"/>
      <c r="X2"/>
      <c r="Y2"/>
      <c r="Z2"/>
      <c r="AA2"/>
      <c r="AB2"/>
      <c r="AC2"/>
      <c r="AD2"/>
      <c r="AE2"/>
      <c r="AF2"/>
      <c r="AG2"/>
      <c r="AH2"/>
      <c r="AI2"/>
      <c r="AJ2"/>
      <c r="AK2"/>
      <c r="AL2"/>
      <c r="AM2"/>
      <c r="AN2"/>
      <c r="AO2"/>
      <c r="AP2"/>
    </row>
    <row r="3" spans="1:42" s="75" customFormat="1" x14ac:dyDescent="0.35">
      <c r="A3" s="264" t="s">
        <v>1</v>
      </c>
      <c r="B3" s="264"/>
      <c r="C3" s="264"/>
      <c r="D3" s="264"/>
      <c r="E3" s="264"/>
      <c r="F3" s="264"/>
      <c r="G3" s="264"/>
      <c r="H3"/>
      <c r="I3"/>
      <c r="J3"/>
      <c r="K3"/>
      <c r="L3"/>
      <c r="M3"/>
      <c r="N3"/>
      <c r="O3"/>
      <c r="P3"/>
      <c r="Q3"/>
      <c r="R3"/>
      <c r="S3"/>
      <c r="T3"/>
      <c r="U3"/>
      <c r="V3"/>
      <c r="W3"/>
      <c r="X3"/>
      <c r="Y3"/>
      <c r="Z3"/>
      <c r="AA3"/>
      <c r="AB3"/>
      <c r="AC3"/>
      <c r="AD3"/>
      <c r="AE3"/>
      <c r="AF3"/>
      <c r="AG3"/>
      <c r="AH3"/>
      <c r="AI3"/>
      <c r="AJ3"/>
      <c r="AK3"/>
      <c r="AL3"/>
      <c r="AM3"/>
      <c r="AN3"/>
      <c r="AO3"/>
      <c r="AP3"/>
    </row>
    <row r="4" spans="1:42" s="38" customFormat="1" x14ac:dyDescent="0.35">
      <c r="A4" s="186">
        <v>1</v>
      </c>
      <c r="B4" s="265" t="s">
        <v>183</v>
      </c>
      <c r="C4" s="265"/>
      <c r="D4" s="265"/>
      <c r="E4" s="265"/>
      <c r="F4" s="265"/>
      <c r="G4" s="266"/>
      <c r="H4"/>
      <c r="I4"/>
      <c r="J4"/>
      <c r="K4"/>
      <c r="L4"/>
      <c r="M4"/>
      <c r="N4"/>
      <c r="O4"/>
      <c r="P4"/>
      <c r="Q4"/>
      <c r="R4"/>
      <c r="S4"/>
      <c r="T4"/>
      <c r="U4"/>
      <c r="V4"/>
      <c r="W4"/>
      <c r="X4"/>
      <c r="Y4"/>
      <c r="Z4"/>
      <c r="AA4"/>
      <c r="AB4"/>
      <c r="AC4"/>
      <c r="AD4"/>
      <c r="AE4"/>
      <c r="AF4"/>
      <c r="AG4"/>
      <c r="AH4"/>
      <c r="AI4"/>
      <c r="AJ4"/>
      <c r="AK4"/>
      <c r="AL4"/>
      <c r="AM4"/>
      <c r="AN4"/>
      <c r="AO4"/>
      <c r="AP4"/>
    </row>
    <row r="5" spans="1:42" s="38" customFormat="1" x14ac:dyDescent="0.35">
      <c r="A5" s="186">
        <v>2</v>
      </c>
      <c r="B5" s="259" t="s">
        <v>2</v>
      </c>
      <c r="C5" s="259"/>
      <c r="D5" s="259"/>
      <c r="E5" s="259"/>
      <c r="F5" s="259"/>
      <c r="G5" s="260"/>
      <c r="H5"/>
      <c r="I5"/>
      <c r="J5"/>
      <c r="K5"/>
      <c r="L5"/>
      <c r="M5"/>
      <c r="N5"/>
      <c r="O5"/>
      <c r="P5"/>
      <c r="Q5"/>
      <c r="R5"/>
      <c r="S5"/>
      <c r="T5"/>
      <c r="U5"/>
      <c r="V5"/>
      <c r="W5"/>
      <c r="X5"/>
      <c r="Y5"/>
      <c r="Z5"/>
      <c r="AA5"/>
      <c r="AB5"/>
      <c r="AC5"/>
      <c r="AD5"/>
      <c r="AE5"/>
      <c r="AF5"/>
      <c r="AG5"/>
      <c r="AH5"/>
      <c r="AI5"/>
      <c r="AJ5"/>
      <c r="AK5"/>
      <c r="AL5"/>
      <c r="AM5"/>
      <c r="AN5"/>
      <c r="AO5"/>
      <c r="AP5"/>
    </row>
    <row r="6" spans="1:42" s="77" customFormat="1" x14ac:dyDescent="0.35">
      <c r="A6" s="186">
        <v>3</v>
      </c>
      <c r="B6" s="267" t="s">
        <v>3</v>
      </c>
      <c r="C6" s="267"/>
      <c r="D6" s="267"/>
      <c r="E6" s="267"/>
      <c r="F6" s="267"/>
      <c r="G6" s="268"/>
      <c r="H6"/>
      <c r="I6"/>
      <c r="J6"/>
      <c r="K6"/>
      <c r="L6"/>
      <c r="M6"/>
      <c r="N6"/>
      <c r="O6"/>
      <c r="P6"/>
      <c r="Q6"/>
      <c r="R6"/>
      <c r="S6"/>
      <c r="T6"/>
      <c r="U6"/>
      <c r="V6"/>
      <c r="W6"/>
      <c r="X6"/>
      <c r="Y6"/>
      <c r="Z6"/>
      <c r="AA6"/>
      <c r="AB6"/>
      <c r="AC6"/>
      <c r="AD6"/>
      <c r="AE6"/>
      <c r="AF6"/>
      <c r="AG6"/>
      <c r="AH6"/>
      <c r="AI6"/>
      <c r="AJ6"/>
      <c r="AK6"/>
      <c r="AL6"/>
      <c r="AM6"/>
      <c r="AN6"/>
      <c r="AO6"/>
      <c r="AP6"/>
    </row>
    <row r="7" spans="1:42" s="38" customFormat="1" x14ac:dyDescent="0.35">
      <c r="A7" s="186">
        <v>4</v>
      </c>
      <c r="B7" s="269" t="s">
        <v>184</v>
      </c>
      <c r="C7" s="269"/>
      <c r="D7" s="269"/>
      <c r="E7" s="269"/>
      <c r="F7" s="269"/>
      <c r="G7" s="270"/>
      <c r="H7"/>
      <c r="I7"/>
      <c r="J7"/>
      <c r="K7"/>
      <c r="L7"/>
      <c r="M7"/>
      <c r="N7"/>
      <c r="O7"/>
      <c r="P7"/>
      <c r="Q7"/>
      <c r="R7"/>
      <c r="S7"/>
      <c r="T7"/>
      <c r="U7"/>
      <c r="V7"/>
      <c r="W7"/>
      <c r="X7"/>
      <c r="Y7"/>
      <c r="Z7"/>
      <c r="AA7"/>
      <c r="AB7"/>
      <c r="AC7"/>
      <c r="AD7"/>
      <c r="AE7"/>
      <c r="AF7"/>
      <c r="AG7"/>
      <c r="AH7"/>
      <c r="AI7"/>
      <c r="AJ7"/>
      <c r="AK7"/>
      <c r="AL7"/>
      <c r="AM7"/>
      <c r="AN7"/>
      <c r="AO7"/>
      <c r="AP7"/>
    </row>
    <row r="8" spans="1:42" s="38" customFormat="1" x14ac:dyDescent="0.35">
      <c r="A8" s="186">
        <v>5</v>
      </c>
      <c r="B8" s="259" t="s">
        <v>4</v>
      </c>
      <c r="C8" s="259"/>
      <c r="D8" s="259"/>
      <c r="E8" s="259"/>
      <c r="F8" s="259"/>
      <c r="G8" s="260"/>
      <c r="H8"/>
      <c r="I8"/>
      <c r="J8"/>
      <c r="K8"/>
      <c r="L8"/>
      <c r="M8"/>
      <c r="N8"/>
      <c r="O8"/>
      <c r="P8"/>
      <c r="Q8"/>
      <c r="R8"/>
      <c r="S8"/>
      <c r="T8"/>
      <c r="U8"/>
      <c r="V8"/>
      <c r="W8"/>
      <c r="X8"/>
      <c r="Y8"/>
      <c r="Z8"/>
      <c r="AA8"/>
      <c r="AB8"/>
      <c r="AC8"/>
      <c r="AD8"/>
      <c r="AE8"/>
      <c r="AF8"/>
      <c r="AG8"/>
      <c r="AH8"/>
      <c r="AI8"/>
      <c r="AJ8"/>
      <c r="AK8"/>
      <c r="AL8"/>
      <c r="AM8"/>
      <c r="AN8"/>
      <c r="AO8"/>
      <c r="AP8"/>
    </row>
    <row r="9" spans="1:42" s="38" customFormat="1" x14ac:dyDescent="0.35">
      <c r="A9" s="186">
        <v>6</v>
      </c>
      <c r="B9" s="267" t="s">
        <v>185</v>
      </c>
      <c r="C9" s="267"/>
      <c r="D9" s="267"/>
      <c r="E9" s="267"/>
      <c r="F9" s="267"/>
      <c r="G9" s="268"/>
      <c r="H9"/>
      <c r="I9"/>
      <c r="J9"/>
      <c r="K9"/>
      <c r="L9"/>
      <c r="M9"/>
      <c r="N9"/>
      <c r="O9"/>
      <c r="P9"/>
      <c r="Q9"/>
      <c r="R9"/>
      <c r="S9"/>
      <c r="T9"/>
      <c r="U9"/>
      <c r="V9"/>
      <c r="W9"/>
      <c r="X9"/>
      <c r="Y9"/>
      <c r="Z9"/>
      <c r="AA9"/>
      <c r="AB9"/>
      <c r="AC9"/>
      <c r="AD9"/>
      <c r="AE9"/>
      <c r="AF9"/>
      <c r="AG9"/>
      <c r="AH9"/>
      <c r="AI9"/>
      <c r="AJ9"/>
      <c r="AK9"/>
      <c r="AL9"/>
      <c r="AM9"/>
      <c r="AN9"/>
      <c r="AO9"/>
      <c r="AP9"/>
    </row>
    <row r="10" spans="1:42" s="38" customFormat="1" x14ac:dyDescent="0.35">
      <c r="A10" s="186">
        <v>7</v>
      </c>
      <c r="B10" s="259" t="s">
        <v>5</v>
      </c>
      <c r="C10" s="259"/>
      <c r="D10" s="259"/>
      <c r="E10" s="259"/>
      <c r="F10" s="259"/>
      <c r="G10" s="260"/>
      <c r="H10"/>
      <c r="I10"/>
      <c r="J10"/>
      <c r="K10"/>
      <c r="L10"/>
      <c r="M10"/>
      <c r="N10"/>
      <c r="O10"/>
      <c r="P10"/>
      <c r="Q10"/>
      <c r="R10"/>
      <c r="S10"/>
      <c r="T10"/>
      <c r="U10"/>
      <c r="V10"/>
      <c r="W10"/>
      <c r="X10"/>
      <c r="Y10"/>
      <c r="Z10"/>
      <c r="AA10"/>
      <c r="AB10"/>
      <c r="AC10"/>
      <c r="AD10"/>
      <c r="AE10"/>
      <c r="AF10"/>
      <c r="AG10"/>
      <c r="AH10"/>
      <c r="AI10"/>
      <c r="AJ10"/>
      <c r="AK10"/>
      <c r="AL10"/>
      <c r="AM10"/>
      <c r="AN10"/>
      <c r="AO10"/>
      <c r="AP10"/>
    </row>
    <row r="11" spans="1:42" s="38" customFormat="1" x14ac:dyDescent="0.35">
      <c r="A11" s="186">
        <v>8</v>
      </c>
      <c r="B11" s="259" t="s">
        <v>186</v>
      </c>
      <c r="C11" s="259"/>
      <c r="D11" s="259"/>
      <c r="E11" s="259"/>
      <c r="F11" s="259"/>
      <c r="G11" s="260"/>
      <c r="H11"/>
      <c r="I11"/>
      <c r="J11"/>
      <c r="K11"/>
      <c r="L11"/>
      <c r="M11"/>
      <c r="N11"/>
      <c r="O11"/>
      <c r="P11"/>
      <c r="Q11"/>
      <c r="R11"/>
      <c r="S11"/>
      <c r="T11"/>
      <c r="U11"/>
      <c r="V11"/>
      <c r="W11"/>
      <c r="X11"/>
      <c r="Y11"/>
      <c r="Z11"/>
      <c r="AA11"/>
      <c r="AB11"/>
      <c r="AC11"/>
      <c r="AD11"/>
      <c r="AE11"/>
      <c r="AF11"/>
      <c r="AG11"/>
      <c r="AH11"/>
      <c r="AI11"/>
      <c r="AJ11"/>
      <c r="AK11"/>
      <c r="AL11"/>
      <c r="AM11"/>
      <c r="AN11"/>
      <c r="AO11"/>
      <c r="AP11"/>
    </row>
    <row r="12" spans="1:42" s="38" customFormat="1" x14ac:dyDescent="0.35">
      <c r="A12" s="186">
        <v>9</v>
      </c>
      <c r="B12" s="259" t="s">
        <v>6</v>
      </c>
      <c r="C12" s="259"/>
      <c r="D12" s="259"/>
      <c r="E12" s="259"/>
      <c r="F12" s="259"/>
      <c r="G12" s="260"/>
      <c r="H12"/>
      <c r="I12"/>
      <c r="J12"/>
      <c r="K12"/>
      <c r="L12"/>
      <c r="M12"/>
      <c r="N12"/>
      <c r="O12"/>
      <c r="P12"/>
      <c r="Q12"/>
      <c r="R12"/>
      <c r="S12"/>
      <c r="T12"/>
      <c r="U12"/>
      <c r="V12"/>
      <c r="W12"/>
      <c r="X12"/>
      <c r="Y12"/>
      <c r="Z12"/>
      <c r="AA12"/>
      <c r="AB12"/>
      <c r="AC12"/>
      <c r="AD12"/>
      <c r="AE12"/>
      <c r="AF12"/>
      <c r="AG12"/>
      <c r="AH12"/>
      <c r="AI12"/>
      <c r="AJ12"/>
      <c r="AK12"/>
      <c r="AL12"/>
      <c r="AM12"/>
      <c r="AN12"/>
      <c r="AO12"/>
      <c r="AP12"/>
    </row>
    <row r="13" spans="1:42" s="75" customFormat="1" x14ac:dyDescent="0.35">
      <c r="A13" s="250" t="s">
        <v>7</v>
      </c>
      <c r="B13" s="251"/>
      <c r="C13" s="251"/>
      <c r="D13" s="251"/>
      <c r="E13" s="251"/>
      <c r="F13" s="251"/>
      <c r="G13" s="252"/>
      <c r="H13"/>
      <c r="I13"/>
      <c r="J13"/>
      <c r="K13"/>
      <c r="L13"/>
      <c r="M13"/>
      <c r="N13"/>
      <c r="O13"/>
      <c r="P13"/>
      <c r="Q13"/>
      <c r="R13"/>
      <c r="S13"/>
      <c r="T13"/>
      <c r="U13"/>
      <c r="V13"/>
      <c r="W13"/>
      <c r="X13"/>
      <c r="Y13"/>
      <c r="Z13"/>
      <c r="AA13"/>
      <c r="AB13"/>
      <c r="AC13"/>
      <c r="AD13"/>
      <c r="AE13"/>
      <c r="AF13"/>
      <c r="AG13"/>
      <c r="AH13"/>
      <c r="AI13"/>
      <c r="AJ13"/>
      <c r="AK13"/>
      <c r="AL13"/>
      <c r="AM13"/>
      <c r="AN13"/>
      <c r="AO13"/>
      <c r="AP13"/>
    </row>
    <row r="14" spans="1:42" s="38" customFormat="1" x14ac:dyDescent="0.35">
      <c r="A14" s="89">
        <v>1</v>
      </c>
      <c r="B14" s="253" t="s">
        <v>8</v>
      </c>
      <c r="C14" s="254"/>
      <c r="D14" s="254"/>
      <c r="E14" s="254"/>
      <c r="F14" s="254"/>
      <c r="G14" s="255"/>
      <c r="H14"/>
      <c r="I14"/>
      <c r="J14"/>
      <c r="K14"/>
      <c r="L14"/>
      <c r="M14"/>
      <c r="N14"/>
      <c r="O14"/>
      <c r="P14"/>
      <c r="Q14"/>
      <c r="R14"/>
      <c r="S14"/>
      <c r="T14"/>
      <c r="U14"/>
      <c r="V14"/>
      <c r="W14"/>
      <c r="X14"/>
      <c r="Y14"/>
      <c r="Z14"/>
      <c r="AA14"/>
      <c r="AB14"/>
      <c r="AC14"/>
      <c r="AD14"/>
      <c r="AE14"/>
      <c r="AF14"/>
      <c r="AG14"/>
      <c r="AH14"/>
      <c r="AI14"/>
      <c r="AJ14"/>
      <c r="AK14"/>
      <c r="AL14"/>
      <c r="AM14"/>
      <c r="AN14"/>
      <c r="AO14"/>
      <c r="AP14"/>
    </row>
    <row r="15" spans="1:42" x14ac:dyDescent="0.35">
      <c r="A15" s="89">
        <v>2</v>
      </c>
      <c r="B15" s="256" t="s">
        <v>9</v>
      </c>
      <c r="C15" s="257"/>
      <c r="D15" s="257"/>
      <c r="E15" s="257"/>
      <c r="F15" s="257"/>
      <c r="G15" s="258"/>
      <c r="H15"/>
      <c r="I15"/>
      <c r="J15"/>
      <c r="K15"/>
      <c r="L15"/>
      <c r="M15"/>
      <c r="N15"/>
      <c r="O15"/>
      <c r="P15"/>
      <c r="Q15"/>
      <c r="R15"/>
      <c r="S15"/>
      <c r="T15"/>
      <c r="U15"/>
      <c r="V15"/>
      <c r="W15"/>
      <c r="X15"/>
      <c r="Y15"/>
      <c r="Z15"/>
      <c r="AA15"/>
      <c r="AB15"/>
      <c r="AC15"/>
      <c r="AD15"/>
      <c r="AE15"/>
      <c r="AF15"/>
      <c r="AG15"/>
      <c r="AH15"/>
      <c r="AI15"/>
      <c r="AJ15"/>
      <c r="AK15"/>
      <c r="AL15"/>
      <c r="AM15"/>
      <c r="AN15"/>
      <c r="AO15"/>
      <c r="AP15"/>
    </row>
    <row r="16" spans="1:42" x14ac:dyDescent="0.35">
      <c r="A16" s="89">
        <v>3</v>
      </c>
      <c r="B16" s="256" t="s">
        <v>42</v>
      </c>
      <c r="C16" s="257"/>
      <c r="D16" s="257"/>
      <c r="E16" s="257"/>
      <c r="F16" s="257"/>
      <c r="G16" s="258"/>
      <c r="H16"/>
      <c r="I16"/>
      <c r="J16"/>
      <c r="K16"/>
      <c r="L16"/>
      <c r="M16"/>
      <c r="N16"/>
      <c r="O16"/>
      <c r="P16"/>
      <c r="Q16"/>
      <c r="R16"/>
      <c r="S16"/>
      <c r="T16"/>
      <c r="U16"/>
      <c r="V16"/>
      <c r="W16"/>
      <c r="X16"/>
      <c r="Y16"/>
      <c r="Z16"/>
      <c r="AA16"/>
      <c r="AB16"/>
      <c r="AC16"/>
      <c r="AD16"/>
      <c r="AE16"/>
      <c r="AF16"/>
      <c r="AG16"/>
      <c r="AH16"/>
      <c r="AI16"/>
      <c r="AJ16"/>
      <c r="AK16"/>
      <c r="AL16"/>
      <c r="AM16"/>
      <c r="AN16"/>
      <c r="AO16"/>
      <c r="AP16"/>
    </row>
    <row r="17" spans="1:51" x14ac:dyDescent="0.35">
      <c r="A17" s="89">
        <v>4</v>
      </c>
      <c r="B17" s="256" t="s">
        <v>10</v>
      </c>
      <c r="C17" s="257"/>
      <c r="D17" s="257"/>
      <c r="E17" s="257"/>
      <c r="F17" s="257"/>
      <c r="G17" s="258"/>
      <c r="H17"/>
      <c r="I17"/>
      <c r="J17"/>
      <c r="K17"/>
      <c r="L17"/>
      <c r="M17"/>
      <c r="N17"/>
      <c r="O17"/>
      <c r="P17"/>
      <c r="Q17"/>
      <c r="R17"/>
      <c r="S17"/>
      <c r="T17"/>
      <c r="U17"/>
      <c r="V17"/>
      <c r="W17"/>
      <c r="X17"/>
      <c r="Y17"/>
      <c r="Z17"/>
      <c r="AA17"/>
      <c r="AB17"/>
      <c r="AC17"/>
      <c r="AD17"/>
      <c r="AE17"/>
      <c r="AF17"/>
      <c r="AG17"/>
      <c r="AH17"/>
      <c r="AI17"/>
      <c r="AJ17"/>
      <c r="AK17"/>
      <c r="AL17"/>
      <c r="AM17"/>
      <c r="AN17"/>
      <c r="AO17"/>
      <c r="AP17"/>
    </row>
    <row r="18" spans="1:51" s="38" customFormat="1" x14ac:dyDescent="0.35">
      <c r="A18" s="89">
        <v>5</v>
      </c>
      <c r="B18" s="253" t="s">
        <v>11</v>
      </c>
      <c r="C18" s="254"/>
      <c r="D18" s="254"/>
      <c r="E18" s="254"/>
      <c r="F18" s="254"/>
      <c r="G18" s="255"/>
      <c r="H18"/>
      <c r="I18"/>
      <c r="J18"/>
      <c r="K18"/>
      <c r="L18"/>
      <c r="M18"/>
      <c r="N18"/>
      <c r="O18"/>
      <c r="P18"/>
      <c r="Q18"/>
      <c r="R18"/>
      <c r="S18"/>
      <c r="T18"/>
      <c r="U18"/>
      <c r="V18"/>
      <c r="W18"/>
      <c r="X18"/>
      <c r="Y18"/>
      <c r="Z18"/>
      <c r="AA18"/>
      <c r="AB18"/>
      <c r="AC18"/>
      <c r="AD18"/>
      <c r="AE18"/>
      <c r="AF18"/>
      <c r="AG18"/>
      <c r="AH18"/>
      <c r="AI18"/>
      <c r="AJ18"/>
      <c r="AK18"/>
      <c r="AL18"/>
      <c r="AM18"/>
      <c r="AN18"/>
      <c r="AO18"/>
      <c r="AP18"/>
    </row>
    <row r="19" spans="1:51" s="38" customFormat="1" x14ac:dyDescent="0.35">
      <c r="A19" s="89">
        <v>6</v>
      </c>
      <c r="B19" s="253" t="s">
        <v>41</v>
      </c>
      <c r="C19" s="254"/>
      <c r="D19" s="254"/>
      <c r="E19" s="254"/>
      <c r="F19" s="254"/>
      <c r="G19" s="255"/>
      <c r="H19"/>
      <c r="I19"/>
      <c r="J19"/>
      <c r="K19"/>
      <c r="L19"/>
      <c r="M19"/>
      <c r="N19"/>
      <c r="O19"/>
      <c r="P19"/>
      <c r="Q19"/>
      <c r="R19"/>
      <c r="S19"/>
      <c r="T19"/>
      <c r="U19"/>
      <c r="V19"/>
      <c r="W19"/>
      <c r="X19"/>
      <c r="Y19"/>
      <c r="Z19"/>
      <c r="AA19"/>
      <c r="AB19"/>
      <c r="AC19"/>
      <c r="AD19"/>
      <c r="AE19"/>
      <c r="AF19"/>
      <c r="AG19"/>
      <c r="AH19"/>
      <c r="AI19"/>
      <c r="AJ19"/>
      <c r="AK19"/>
      <c r="AL19"/>
      <c r="AM19"/>
      <c r="AN19"/>
      <c r="AO19"/>
      <c r="AP19"/>
    </row>
    <row r="20" spans="1:51" s="38" customFormat="1" x14ac:dyDescent="0.35">
      <c r="A20" s="89">
        <v>7</v>
      </c>
      <c r="B20" s="253" t="s">
        <v>12</v>
      </c>
      <c r="C20" s="254"/>
      <c r="D20" s="254"/>
      <c r="E20" s="254"/>
      <c r="F20" s="254"/>
      <c r="G20" s="255"/>
      <c r="H20"/>
      <c r="I20"/>
      <c r="J20"/>
      <c r="K20"/>
      <c r="L20"/>
      <c r="M20"/>
      <c r="N20"/>
      <c r="O20"/>
      <c r="P20"/>
      <c r="Q20"/>
      <c r="R20"/>
      <c r="S20"/>
      <c r="T20"/>
      <c r="U20"/>
      <c r="V20"/>
      <c r="W20"/>
      <c r="X20"/>
      <c r="Y20"/>
      <c r="Z20"/>
      <c r="AA20"/>
      <c r="AB20"/>
      <c r="AC20"/>
      <c r="AD20"/>
      <c r="AE20"/>
      <c r="AF20"/>
      <c r="AG20"/>
      <c r="AH20"/>
      <c r="AI20"/>
      <c r="AJ20"/>
      <c r="AK20"/>
      <c r="AL20"/>
      <c r="AM20"/>
      <c r="AN20"/>
      <c r="AO20"/>
      <c r="AP20"/>
    </row>
    <row r="21" spans="1:51" s="38" customFormat="1" x14ac:dyDescent="0.35">
      <c r="A21" s="89">
        <v>8</v>
      </c>
      <c r="B21" s="253" t="s">
        <v>13</v>
      </c>
      <c r="C21" s="254"/>
      <c r="D21" s="254"/>
      <c r="E21" s="254"/>
      <c r="F21" s="254"/>
      <c r="G21" s="255"/>
      <c r="H21"/>
      <c r="I21"/>
      <c r="J21"/>
      <c r="K21"/>
      <c r="L21"/>
      <c r="M21"/>
      <c r="N21"/>
      <c r="O21"/>
      <c r="P21"/>
      <c r="Q21"/>
      <c r="R21"/>
      <c r="S21"/>
      <c r="T21"/>
      <c r="U21"/>
      <c r="V21"/>
      <c r="W21"/>
      <c r="X21"/>
      <c r="Y21"/>
      <c r="Z21"/>
      <c r="AA21"/>
      <c r="AB21"/>
      <c r="AC21"/>
      <c r="AD21"/>
      <c r="AE21"/>
      <c r="AF21"/>
      <c r="AG21"/>
      <c r="AH21"/>
      <c r="AI21"/>
      <c r="AJ21"/>
      <c r="AK21"/>
      <c r="AL21"/>
      <c r="AM21"/>
      <c r="AN21"/>
      <c r="AO21"/>
      <c r="AP21"/>
    </row>
    <row r="22" spans="1:51" s="38" customFormat="1" x14ac:dyDescent="0.35">
      <c r="A22" s="89">
        <v>9</v>
      </c>
      <c r="B22" s="253" t="s">
        <v>14</v>
      </c>
      <c r="C22" s="254"/>
      <c r="D22" s="254"/>
      <c r="E22" s="254"/>
      <c r="F22" s="254"/>
      <c r="G22" s="255"/>
      <c r="H22"/>
      <c r="I22"/>
      <c r="J22"/>
      <c r="K22"/>
      <c r="L22"/>
      <c r="M22"/>
      <c r="N22"/>
      <c r="O22"/>
      <c r="P22"/>
      <c r="Q22"/>
      <c r="R22"/>
      <c r="S22"/>
      <c r="T22"/>
      <c r="U22"/>
      <c r="V22"/>
      <c r="W22"/>
      <c r="X22"/>
      <c r="Y22"/>
      <c r="Z22"/>
      <c r="AA22"/>
      <c r="AB22"/>
      <c r="AC22"/>
      <c r="AD22"/>
      <c r="AE22"/>
      <c r="AF22"/>
      <c r="AG22"/>
      <c r="AH22"/>
      <c r="AI22"/>
      <c r="AJ22"/>
      <c r="AK22"/>
      <c r="AL22"/>
      <c r="AM22"/>
      <c r="AN22"/>
      <c r="AO22"/>
      <c r="AP22"/>
    </row>
    <row r="23" spans="1:51" s="38" customFormat="1" x14ac:dyDescent="0.35">
      <c r="A23" s="89">
        <v>10</v>
      </c>
      <c r="B23" s="256" t="s">
        <v>43</v>
      </c>
      <c r="C23" s="257"/>
      <c r="D23" s="257"/>
      <c r="E23" s="257"/>
      <c r="F23" s="257"/>
      <c r="G23" s="258"/>
      <c r="H23"/>
      <c r="I23"/>
      <c r="J23"/>
      <c r="K23"/>
      <c r="L23"/>
      <c r="M23"/>
      <c r="N23"/>
      <c r="O23"/>
      <c r="P23"/>
      <c r="Q23"/>
      <c r="R23"/>
      <c r="S23"/>
      <c r="T23"/>
      <c r="U23"/>
      <c r="V23"/>
      <c r="W23"/>
      <c r="X23"/>
      <c r="Y23"/>
      <c r="Z23"/>
      <c r="AA23"/>
      <c r="AB23"/>
      <c r="AC23"/>
      <c r="AD23"/>
      <c r="AE23"/>
      <c r="AF23"/>
      <c r="AG23"/>
      <c r="AH23"/>
      <c r="AI23"/>
      <c r="AJ23"/>
      <c r="AK23"/>
      <c r="AL23"/>
      <c r="AM23"/>
      <c r="AN23"/>
      <c r="AO23"/>
      <c r="AP23"/>
    </row>
    <row r="24" spans="1:51" s="40" customFormat="1" x14ac:dyDescent="0.35">
      <c r="A24" s="89">
        <v>11</v>
      </c>
      <c r="B24" s="244" t="s">
        <v>15</v>
      </c>
      <c r="C24" s="245"/>
      <c r="D24" s="245"/>
      <c r="E24" s="245"/>
      <c r="F24" s="245"/>
      <c r="G24" s="246"/>
      <c r="H24"/>
      <c r="I24"/>
      <c r="J24"/>
      <c r="K24"/>
      <c r="L24"/>
      <c r="M24"/>
      <c r="N24"/>
      <c r="O24"/>
      <c r="P24"/>
      <c r="Q24"/>
      <c r="R24"/>
      <c r="S24"/>
      <c r="T24"/>
      <c r="U24"/>
      <c r="V24"/>
      <c r="W24"/>
      <c r="X24"/>
      <c r="Y24"/>
      <c r="Z24"/>
      <c r="AA24"/>
      <c r="AB24"/>
      <c r="AC24"/>
      <c r="AD24"/>
      <c r="AE24"/>
      <c r="AF24"/>
      <c r="AG24"/>
      <c r="AH24"/>
      <c r="AI24"/>
      <c r="AJ24"/>
      <c r="AK24"/>
      <c r="AL24"/>
      <c r="AM24"/>
      <c r="AN24"/>
      <c r="AO24"/>
      <c r="AP24"/>
    </row>
    <row r="25" spans="1:51" s="40" customFormat="1" x14ac:dyDescent="0.35">
      <c r="A25" s="89">
        <v>12</v>
      </c>
      <c r="B25" s="244" t="s">
        <v>16</v>
      </c>
      <c r="C25" s="245"/>
      <c r="D25" s="245"/>
      <c r="E25" s="245"/>
      <c r="F25" s="245"/>
      <c r="G25" s="246"/>
      <c r="H25"/>
      <c r="I25"/>
      <c r="J25"/>
      <c r="K25"/>
      <c r="L25"/>
      <c r="M25"/>
      <c r="N25"/>
      <c r="O25"/>
      <c r="P25"/>
      <c r="Q25"/>
      <c r="R25"/>
      <c r="S25"/>
      <c r="T25"/>
      <c r="U25"/>
      <c r="V25"/>
      <c r="W25"/>
      <c r="X25"/>
      <c r="Y25"/>
      <c r="Z25"/>
      <c r="AA25"/>
      <c r="AB25"/>
      <c r="AC25"/>
      <c r="AD25"/>
      <c r="AE25"/>
      <c r="AF25"/>
      <c r="AG25"/>
      <c r="AH25"/>
      <c r="AI25"/>
      <c r="AJ25"/>
      <c r="AK25"/>
      <c r="AL25"/>
      <c r="AM25"/>
      <c r="AN25"/>
      <c r="AO25"/>
      <c r="AP25"/>
    </row>
    <row r="26" spans="1:51" s="78" customFormat="1" x14ac:dyDescent="0.35">
      <c r="A26" s="89">
        <v>13</v>
      </c>
      <c r="B26" s="247" t="s">
        <v>75</v>
      </c>
      <c r="C26" s="248"/>
      <c r="D26" s="248"/>
      <c r="E26" s="248"/>
      <c r="F26" s="248"/>
      <c r="G26" s="249"/>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row>
    <row r="27" spans="1:51" s="78" customFormat="1" x14ac:dyDescent="0.35">
      <c r="A27" s="89">
        <v>14</v>
      </c>
      <c r="B27" s="247" t="s">
        <v>120</v>
      </c>
      <c r="C27" s="248"/>
      <c r="D27" s="248"/>
      <c r="E27" s="248"/>
      <c r="F27" s="248"/>
      <c r="G27" s="249"/>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row>
    <row r="28" spans="1:51" s="78" customFormat="1" x14ac:dyDescent="0.35">
      <c r="A28" s="89">
        <v>15</v>
      </c>
      <c r="B28" s="247" t="s">
        <v>18</v>
      </c>
      <c r="C28" s="248"/>
      <c r="D28" s="248"/>
      <c r="E28" s="248"/>
      <c r="F28" s="248"/>
      <c r="G28" s="249"/>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row>
    <row r="29" spans="1:51" s="78" customFormat="1" x14ac:dyDescent="0.35">
      <c r="A29" s="89">
        <v>16</v>
      </c>
      <c r="B29" s="247" t="s">
        <v>121</v>
      </c>
      <c r="C29" s="248"/>
      <c r="D29" s="248"/>
      <c r="E29" s="248"/>
      <c r="F29" s="248"/>
      <c r="G29" s="24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row>
    <row r="30" spans="1:51" s="38" customFormat="1" ht="31" x14ac:dyDescent="0.35">
      <c r="A30" s="116" t="s">
        <v>19</v>
      </c>
      <c r="B30" s="192" t="s">
        <v>20</v>
      </c>
      <c r="C30" s="83" t="s">
        <v>21</v>
      </c>
      <c r="D30" s="83" t="s">
        <v>22</v>
      </c>
      <c r="E30" s="83" t="s">
        <v>23</v>
      </c>
      <c r="F30" s="84" t="s">
        <v>24</v>
      </c>
      <c r="G30" s="67" t="s">
        <v>25</v>
      </c>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row>
    <row r="31" spans="1:51" x14ac:dyDescent="0.35">
      <c r="A31" s="149" t="s">
        <v>26</v>
      </c>
      <c r="B31" s="68" t="s">
        <v>85</v>
      </c>
      <c r="C31" s="95"/>
      <c r="D31" s="95"/>
      <c r="E31" s="95"/>
      <c r="F31" s="96"/>
      <c r="G31" s="62"/>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row>
    <row r="32" spans="1:51" ht="77.5" customHeight="1" thickBot="1" x14ac:dyDescent="0.4">
      <c r="A32" s="150" t="s">
        <v>27</v>
      </c>
      <c r="B32" s="204" t="s">
        <v>99</v>
      </c>
      <c r="C32" s="86" t="s">
        <v>100</v>
      </c>
      <c r="D32" s="97">
        <v>1</v>
      </c>
      <c r="E32" s="98"/>
      <c r="F32" s="184"/>
      <c r="G32" s="63"/>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row>
    <row r="33" spans="1:51" s="85" customFormat="1" x14ac:dyDescent="0.35">
      <c r="A33" s="79" t="s">
        <v>28</v>
      </c>
      <c r="B33" s="85" t="s">
        <v>54</v>
      </c>
      <c r="C33" s="102"/>
      <c r="D33" s="102"/>
      <c r="E33" s="102"/>
      <c r="F33" s="166"/>
      <c r="G33" s="71"/>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row>
    <row r="34" spans="1:51" ht="90" customHeight="1" x14ac:dyDescent="0.35">
      <c r="A34" s="117" t="s">
        <v>29</v>
      </c>
      <c r="B34" s="205" t="s">
        <v>196</v>
      </c>
      <c r="C34" s="86" t="s">
        <v>44</v>
      </c>
      <c r="D34" s="86">
        <v>1</v>
      </c>
      <c r="E34" s="196"/>
      <c r="F34" s="184"/>
      <c r="G34" s="55"/>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row>
    <row r="35" spans="1:51" ht="77.5" customHeight="1" x14ac:dyDescent="0.35">
      <c r="A35" s="89" t="s">
        <v>30</v>
      </c>
      <c r="B35" s="145" t="s">
        <v>197</v>
      </c>
      <c r="C35" s="86" t="s">
        <v>101</v>
      </c>
      <c r="D35" s="87">
        <v>400</v>
      </c>
      <c r="E35" s="87"/>
      <c r="F35" s="184"/>
      <c r="G35" s="51"/>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row>
    <row r="36" spans="1:51" ht="61.5" customHeight="1" x14ac:dyDescent="0.35">
      <c r="A36" s="89" t="s">
        <v>31</v>
      </c>
      <c r="B36" s="145" t="s">
        <v>102</v>
      </c>
      <c r="C36" s="86" t="s">
        <v>101</v>
      </c>
      <c r="D36" s="87">
        <v>320</v>
      </c>
      <c r="E36" s="87"/>
      <c r="F36" s="184"/>
      <c r="G36" s="51"/>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row>
    <row r="37" spans="1:51" ht="77.5" customHeight="1" x14ac:dyDescent="0.35">
      <c r="A37" s="89" t="s">
        <v>32</v>
      </c>
      <c r="B37" s="145" t="s">
        <v>103</v>
      </c>
      <c r="C37" s="86" t="s">
        <v>101</v>
      </c>
      <c r="D37" s="87">
        <v>80</v>
      </c>
      <c r="E37" s="87"/>
      <c r="F37" s="184"/>
      <c r="G37" s="51"/>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row>
    <row r="38" spans="1:51" ht="53.5" customHeight="1" x14ac:dyDescent="0.35">
      <c r="A38" s="89" t="s">
        <v>33</v>
      </c>
      <c r="B38" s="145" t="s">
        <v>46</v>
      </c>
      <c r="C38" s="86" t="s">
        <v>44</v>
      </c>
      <c r="D38" s="87">
        <v>1</v>
      </c>
      <c r="E38" s="87"/>
      <c r="F38" s="184"/>
      <c r="G38" s="51"/>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row>
    <row r="39" spans="1:51" ht="51" customHeight="1" x14ac:dyDescent="0.35">
      <c r="A39" s="89" t="s">
        <v>40</v>
      </c>
      <c r="B39" s="92" t="s">
        <v>47</v>
      </c>
      <c r="C39" s="86" t="s">
        <v>44</v>
      </c>
      <c r="D39" s="87">
        <v>1</v>
      </c>
      <c r="E39" s="87"/>
      <c r="F39" s="184"/>
      <c r="G39" s="51"/>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row>
    <row r="40" spans="1:51" ht="60" customHeight="1" x14ac:dyDescent="0.35">
      <c r="A40" s="89" t="s">
        <v>50</v>
      </c>
      <c r="B40" s="145" t="s">
        <v>48</v>
      </c>
      <c r="C40" s="86" t="s">
        <v>44</v>
      </c>
      <c r="D40" s="87">
        <v>1</v>
      </c>
      <c r="E40" s="87"/>
      <c r="F40" s="184"/>
      <c r="G40" s="51"/>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row>
    <row r="41" spans="1:51" ht="79.5" customHeight="1" x14ac:dyDescent="0.35">
      <c r="A41" s="89" t="s">
        <v>51</v>
      </c>
      <c r="B41" s="145" t="s">
        <v>104</v>
      </c>
      <c r="C41" s="86" t="s">
        <v>44</v>
      </c>
      <c r="D41" s="87">
        <v>1</v>
      </c>
      <c r="E41" s="87"/>
      <c r="F41" s="184"/>
      <c r="G41" s="5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row>
    <row r="42" spans="1:51" ht="65.5" customHeight="1" x14ac:dyDescent="0.35">
      <c r="A42" s="89" t="s">
        <v>52</v>
      </c>
      <c r="B42" s="145" t="s">
        <v>212</v>
      </c>
      <c r="C42" s="86" t="s">
        <v>44</v>
      </c>
      <c r="D42" s="87">
        <v>1</v>
      </c>
      <c r="E42" s="87"/>
      <c r="F42" s="184"/>
      <c r="G42" s="51"/>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row>
    <row r="43" spans="1:51" ht="33.5" customHeight="1" x14ac:dyDescent="0.35">
      <c r="A43" s="89" t="s">
        <v>53</v>
      </c>
      <c r="B43" s="92" t="s">
        <v>49</v>
      </c>
      <c r="C43" s="86" t="s">
        <v>44</v>
      </c>
      <c r="D43" s="87">
        <v>1</v>
      </c>
      <c r="E43" s="87"/>
      <c r="F43" s="184"/>
      <c r="G43" s="51"/>
      <c r="H43"/>
      <c r="I43"/>
      <c r="J43"/>
      <c r="K43"/>
      <c r="L43"/>
      <c r="M43"/>
      <c r="N43"/>
      <c r="O43"/>
      <c r="P43"/>
      <c r="Q43"/>
      <c r="R43"/>
      <c r="S43"/>
      <c r="T43"/>
      <c r="U43"/>
      <c r="V43"/>
      <c r="W43"/>
      <c r="X43"/>
      <c r="Y43"/>
      <c r="Z43"/>
      <c r="AA43"/>
      <c r="AB43"/>
      <c r="AC43"/>
      <c r="AD43"/>
      <c r="AE43"/>
      <c r="AF43"/>
      <c r="AG43"/>
      <c r="AH43"/>
      <c r="AI43"/>
      <c r="AJ43"/>
      <c r="AK43"/>
      <c r="AL43"/>
      <c r="AM43"/>
      <c r="AN43"/>
      <c r="AO43"/>
      <c r="AP43"/>
    </row>
    <row r="44" spans="1:51" s="73" customFormat="1" ht="49" customHeight="1" x14ac:dyDescent="0.35">
      <c r="A44" s="89" t="s">
        <v>223</v>
      </c>
      <c r="B44" s="145" t="s">
        <v>105</v>
      </c>
      <c r="C44" s="86" t="s">
        <v>44</v>
      </c>
      <c r="D44" s="87">
        <v>1</v>
      </c>
      <c r="E44" s="87"/>
      <c r="F44" s="184"/>
      <c r="G44" s="51"/>
      <c r="H44"/>
      <c r="I44"/>
      <c r="J44"/>
      <c r="K44"/>
      <c r="L44"/>
      <c r="M44"/>
      <c r="N44"/>
      <c r="O44"/>
      <c r="P44"/>
      <c r="Q44"/>
      <c r="R44"/>
      <c r="S44"/>
      <c r="T44"/>
      <c r="U44"/>
      <c r="V44"/>
      <c r="W44"/>
      <c r="X44"/>
      <c r="Y44"/>
      <c r="Z44"/>
      <c r="AA44"/>
      <c r="AB44"/>
      <c r="AC44"/>
      <c r="AD44"/>
      <c r="AE44"/>
      <c r="AF44"/>
      <c r="AG44"/>
      <c r="AH44"/>
      <c r="AI44"/>
      <c r="AJ44"/>
      <c r="AK44"/>
      <c r="AL44"/>
      <c r="AM44"/>
      <c r="AN44"/>
      <c r="AO44"/>
      <c r="AP44"/>
    </row>
    <row r="45" spans="1:51" x14ac:dyDescent="0.35">
      <c r="A45" s="79" t="s">
        <v>34</v>
      </c>
      <c r="B45" s="85" t="s">
        <v>55</v>
      </c>
      <c r="C45" s="102"/>
      <c r="D45" s="102"/>
      <c r="E45" s="102"/>
      <c r="F45" s="100"/>
      <c r="G45" s="71"/>
      <c r="H45"/>
      <c r="I45"/>
      <c r="J45"/>
      <c r="K45"/>
      <c r="L45"/>
      <c r="M45"/>
      <c r="N45"/>
      <c r="O45"/>
      <c r="P45"/>
      <c r="Q45"/>
      <c r="R45"/>
      <c r="S45"/>
      <c r="T45"/>
      <c r="U45"/>
      <c r="V45"/>
      <c r="W45"/>
      <c r="X45"/>
      <c r="Y45"/>
      <c r="Z45"/>
      <c r="AA45"/>
      <c r="AB45"/>
      <c r="AC45"/>
      <c r="AD45"/>
      <c r="AE45"/>
      <c r="AF45"/>
      <c r="AG45"/>
      <c r="AH45"/>
      <c r="AI45"/>
      <c r="AJ45"/>
      <c r="AK45"/>
      <c r="AL45"/>
      <c r="AM45"/>
      <c r="AN45"/>
      <c r="AO45"/>
      <c r="AP45"/>
    </row>
    <row r="46" spans="1:51" s="126" customFormat="1" ht="246" customHeight="1" x14ac:dyDescent="0.35">
      <c r="A46" s="89" t="s">
        <v>35</v>
      </c>
      <c r="B46" s="145" t="s">
        <v>106</v>
      </c>
      <c r="C46" s="86" t="s">
        <v>45</v>
      </c>
      <c r="D46" s="87">
        <v>1</v>
      </c>
      <c r="E46" s="87"/>
      <c r="F46" s="184"/>
      <c r="G46" s="51"/>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row>
    <row r="47" spans="1:51" ht="203.5" customHeight="1" x14ac:dyDescent="0.35">
      <c r="A47" s="89" t="s">
        <v>77</v>
      </c>
      <c r="B47" s="203" t="s">
        <v>210</v>
      </c>
      <c r="C47" s="128" t="s">
        <v>44</v>
      </c>
      <c r="D47" s="128">
        <v>1</v>
      </c>
      <c r="E47" s="128"/>
      <c r="F47" s="180"/>
      <c r="G47" s="128"/>
      <c r="H47"/>
      <c r="I47"/>
      <c r="J47"/>
      <c r="K47"/>
      <c r="L47"/>
      <c r="M47"/>
      <c r="N47"/>
      <c r="O47"/>
      <c r="P47"/>
      <c r="Q47"/>
      <c r="R47"/>
      <c r="S47"/>
      <c r="T47"/>
      <c r="U47"/>
      <c r="V47"/>
      <c r="W47"/>
      <c r="X47"/>
      <c r="Y47"/>
      <c r="Z47"/>
      <c r="AA47"/>
      <c r="AB47"/>
      <c r="AC47"/>
      <c r="AD47"/>
      <c r="AE47"/>
      <c r="AF47"/>
      <c r="AG47"/>
      <c r="AH47"/>
      <c r="AI47"/>
      <c r="AJ47"/>
      <c r="AK47"/>
      <c r="AL47"/>
      <c r="AM47"/>
      <c r="AN47"/>
      <c r="AO47"/>
      <c r="AP47"/>
    </row>
    <row r="48" spans="1:51" ht="169.5" customHeight="1" x14ac:dyDescent="0.35">
      <c r="A48" s="89" t="s">
        <v>78</v>
      </c>
      <c r="B48" s="145" t="s">
        <v>107</v>
      </c>
      <c r="C48" s="86" t="s">
        <v>45</v>
      </c>
      <c r="D48" s="87">
        <v>1</v>
      </c>
      <c r="E48" s="87"/>
      <c r="F48" s="184"/>
      <c r="G48" s="51"/>
      <c r="H48"/>
      <c r="I48"/>
      <c r="J48"/>
      <c r="K48"/>
      <c r="L48"/>
      <c r="M48"/>
      <c r="N48"/>
      <c r="O48"/>
      <c r="P48"/>
      <c r="Q48"/>
      <c r="R48"/>
      <c r="S48"/>
      <c r="T48"/>
      <c r="U48"/>
      <c r="V48"/>
      <c r="W48"/>
      <c r="X48"/>
      <c r="Y48"/>
      <c r="Z48"/>
      <c r="AA48"/>
      <c r="AB48"/>
      <c r="AC48"/>
      <c r="AD48"/>
      <c r="AE48"/>
      <c r="AF48"/>
      <c r="AG48"/>
      <c r="AH48"/>
      <c r="AI48"/>
      <c r="AJ48"/>
      <c r="AK48"/>
      <c r="AL48"/>
      <c r="AM48"/>
      <c r="AN48"/>
      <c r="AO48"/>
      <c r="AP48"/>
    </row>
    <row r="49" spans="1:42" ht="159.5" customHeight="1" x14ac:dyDescent="0.35">
      <c r="A49" s="89" t="s">
        <v>79</v>
      </c>
      <c r="B49" s="145" t="s">
        <v>137</v>
      </c>
      <c r="C49" s="88" t="s">
        <v>44</v>
      </c>
      <c r="D49" s="195">
        <v>1</v>
      </c>
      <c r="E49" s="88"/>
      <c r="F49" s="184"/>
      <c r="G49" s="51"/>
      <c r="H49"/>
      <c r="I49"/>
      <c r="J49"/>
      <c r="K49"/>
      <c r="L49"/>
      <c r="M49"/>
      <c r="N49"/>
      <c r="O49"/>
      <c r="P49"/>
      <c r="Q49"/>
      <c r="R49"/>
      <c r="S49"/>
      <c r="T49"/>
      <c r="U49"/>
      <c r="V49"/>
      <c r="W49"/>
      <c r="X49"/>
      <c r="Y49"/>
      <c r="Z49"/>
      <c r="AA49"/>
      <c r="AB49"/>
      <c r="AC49"/>
      <c r="AD49"/>
      <c r="AE49"/>
      <c r="AF49"/>
      <c r="AG49"/>
      <c r="AH49"/>
      <c r="AI49"/>
      <c r="AJ49"/>
      <c r="AK49"/>
      <c r="AL49"/>
      <c r="AM49"/>
      <c r="AN49"/>
      <c r="AO49"/>
      <c r="AP49"/>
    </row>
    <row r="50" spans="1:42" ht="220" customHeight="1" x14ac:dyDescent="0.35">
      <c r="A50" s="89" t="s">
        <v>86</v>
      </c>
      <c r="B50" s="145" t="s">
        <v>109</v>
      </c>
      <c r="C50" s="86" t="s">
        <v>45</v>
      </c>
      <c r="D50" s="86">
        <v>1</v>
      </c>
      <c r="E50" s="88"/>
      <c r="F50" s="184"/>
      <c r="G50" s="51"/>
      <c r="H50"/>
      <c r="I50"/>
      <c r="J50"/>
      <c r="K50"/>
      <c r="L50"/>
      <c r="M50"/>
      <c r="N50"/>
      <c r="O50"/>
      <c r="P50"/>
      <c r="Q50"/>
      <c r="R50"/>
      <c r="S50"/>
      <c r="T50"/>
      <c r="U50"/>
      <c r="V50"/>
      <c r="W50"/>
      <c r="X50"/>
      <c r="Y50"/>
      <c r="Z50"/>
      <c r="AA50"/>
      <c r="AB50"/>
      <c r="AC50"/>
      <c r="AD50"/>
      <c r="AE50"/>
      <c r="AF50"/>
      <c r="AG50"/>
      <c r="AH50"/>
      <c r="AI50"/>
      <c r="AJ50"/>
      <c r="AK50"/>
      <c r="AL50"/>
      <c r="AM50"/>
      <c r="AN50"/>
      <c r="AO50"/>
      <c r="AP50"/>
    </row>
    <row r="51" spans="1:42" ht="402.5" customHeight="1" x14ac:dyDescent="0.35">
      <c r="A51" s="89" t="s">
        <v>87</v>
      </c>
      <c r="B51" s="145" t="s">
        <v>204</v>
      </c>
      <c r="C51" s="86" t="s">
        <v>45</v>
      </c>
      <c r="D51" s="86">
        <v>1</v>
      </c>
      <c r="E51" s="86"/>
      <c r="F51" s="184"/>
      <c r="G51" s="51"/>
      <c r="H51"/>
      <c r="I51"/>
      <c r="J51"/>
      <c r="K51"/>
      <c r="L51"/>
      <c r="M51"/>
      <c r="N51"/>
      <c r="O51"/>
      <c r="P51"/>
      <c r="Q51"/>
      <c r="R51"/>
      <c r="S51"/>
      <c r="T51"/>
      <c r="U51"/>
      <c r="V51"/>
      <c r="W51"/>
      <c r="X51"/>
      <c r="Y51"/>
      <c r="Z51"/>
      <c r="AA51"/>
      <c r="AB51"/>
      <c r="AC51"/>
      <c r="AD51"/>
      <c r="AE51"/>
      <c r="AF51"/>
      <c r="AG51"/>
      <c r="AH51"/>
      <c r="AI51"/>
      <c r="AJ51"/>
      <c r="AK51"/>
      <c r="AL51"/>
      <c r="AM51"/>
      <c r="AN51"/>
      <c r="AO51"/>
      <c r="AP51"/>
    </row>
    <row r="52" spans="1:42" ht="60.5" customHeight="1" x14ac:dyDescent="0.35">
      <c r="A52" s="89" t="s">
        <v>80</v>
      </c>
      <c r="B52" s="145" t="s">
        <v>180</v>
      </c>
      <c r="C52" s="86" t="s">
        <v>39</v>
      </c>
      <c r="D52" s="86">
        <v>60</v>
      </c>
      <c r="E52" s="86"/>
      <c r="F52" s="184"/>
      <c r="G52" s="51"/>
      <c r="H52"/>
      <c r="I52"/>
      <c r="J52"/>
      <c r="K52"/>
      <c r="L52"/>
      <c r="M52"/>
      <c r="N52"/>
      <c r="O52"/>
      <c r="P52"/>
      <c r="Q52"/>
      <c r="R52"/>
      <c r="S52"/>
      <c r="T52"/>
      <c r="U52"/>
      <c r="V52"/>
      <c r="W52"/>
      <c r="X52"/>
      <c r="Y52"/>
      <c r="Z52"/>
      <c r="AA52"/>
      <c r="AB52"/>
      <c r="AC52"/>
      <c r="AD52"/>
      <c r="AE52"/>
      <c r="AF52"/>
      <c r="AG52"/>
      <c r="AH52"/>
      <c r="AI52"/>
      <c r="AJ52"/>
      <c r="AK52"/>
      <c r="AL52"/>
      <c r="AM52"/>
      <c r="AN52"/>
      <c r="AO52"/>
      <c r="AP52"/>
    </row>
    <row r="53" spans="1:42" ht="155" customHeight="1" x14ac:dyDescent="0.35">
      <c r="A53" s="89" t="s">
        <v>81</v>
      </c>
      <c r="B53" s="145" t="s">
        <v>110</v>
      </c>
      <c r="C53" s="86" t="s">
        <v>39</v>
      </c>
      <c r="D53" s="86">
        <v>60</v>
      </c>
      <c r="E53" s="86"/>
      <c r="F53" s="184"/>
      <c r="G53" s="51"/>
      <c r="H53"/>
      <c r="I53"/>
      <c r="J53"/>
      <c r="K53"/>
      <c r="L53"/>
      <c r="M53"/>
      <c r="N53"/>
      <c r="O53"/>
      <c r="P53"/>
      <c r="Q53"/>
      <c r="R53"/>
      <c r="S53"/>
      <c r="T53"/>
      <c r="U53"/>
      <c r="V53"/>
      <c r="W53"/>
      <c r="X53"/>
      <c r="Y53"/>
      <c r="Z53"/>
      <c r="AA53"/>
      <c r="AB53"/>
      <c r="AC53"/>
      <c r="AD53"/>
      <c r="AE53"/>
      <c r="AF53"/>
      <c r="AG53"/>
      <c r="AH53"/>
      <c r="AI53"/>
      <c r="AJ53"/>
      <c r="AK53"/>
      <c r="AL53"/>
      <c r="AM53"/>
      <c r="AN53"/>
      <c r="AO53"/>
      <c r="AP53"/>
    </row>
    <row r="54" spans="1:42" ht="143.5" customHeight="1" x14ac:dyDescent="0.35">
      <c r="A54" s="89" t="s">
        <v>88</v>
      </c>
      <c r="B54" s="145" t="s">
        <v>118</v>
      </c>
      <c r="C54" s="86" t="s">
        <v>100</v>
      </c>
      <c r="D54" s="86">
        <v>1</v>
      </c>
      <c r="E54" s="86"/>
      <c r="F54" s="184"/>
      <c r="G54" s="51"/>
      <c r="H54"/>
      <c r="I54"/>
      <c r="J54"/>
      <c r="K54"/>
      <c r="L54"/>
      <c r="M54"/>
      <c r="N54"/>
      <c r="O54"/>
      <c r="P54"/>
      <c r="Q54"/>
      <c r="R54"/>
      <c r="S54"/>
      <c r="T54"/>
      <c r="U54"/>
      <c r="V54"/>
      <c r="W54"/>
      <c r="X54"/>
      <c r="Y54"/>
      <c r="Z54"/>
      <c r="AA54"/>
      <c r="AB54"/>
      <c r="AC54"/>
      <c r="AD54"/>
      <c r="AE54"/>
      <c r="AF54"/>
      <c r="AG54"/>
      <c r="AH54"/>
      <c r="AI54"/>
      <c r="AJ54"/>
      <c r="AK54"/>
      <c r="AL54"/>
      <c r="AM54"/>
      <c r="AN54"/>
      <c r="AO54"/>
      <c r="AP54"/>
    </row>
    <row r="55" spans="1:42" ht="204.5" customHeight="1" x14ac:dyDescent="0.35">
      <c r="A55" s="89" t="s">
        <v>96</v>
      </c>
      <c r="B55" s="145" t="s">
        <v>206</v>
      </c>
      <c r="C55" s="86" t="s">
        <v>44</v>
      </c>
      <c r="D55" s="86">
        <v>1</v>
      </c>
      <c r="E55" s="86"/>
      <c r="F55" s="184"/>
      <c r="G55" s="51"/>
      <c r="H55"/>
      <c r="I55"/>
      <c r="J55"/>
      <c r="K55"/>
      <c r="L55"/>
      <c r="M55"/>
      <c r="N55"/>
      <c r="O55"/>
      <c r="P55"/>
      <c r="Q55"/>
      <c r="R55"/>
      <c r="S55"/>
      <c r="T55"/>
      <c r="U55"/>
      <c r="V55"/>
      <c r="W55"/>
      <c r="X55"/>
      <c r="Y55"/>
      <c r="Z55"/>
      <c r="AA55"/>
      <c r="AB55"/>
      <c r="AC55"/>
      <c r="AD55"/>
      <c r="AE55"/>
      <c r="AF55"/>
      <c r="AG55"/>
      <c r="AH55"/>
      <c r="AI55"/>
      <c r="AJ55"/>
      <c r="AK55"/>
      <c r="AL55"/>
      <c r="AM55"/>
      <c r="AN55"/>
      <c r="AO55"/>
      <c r="AP55"/>
    </row>
    <row r="56" spans="1:42" ht="409" customHeight="1" x14ac:dyDescent="0.35">
      <c r="A56" s="89" t="s">
        <v>97</v>
      </c>
      <c r="B56" s="145" t="s">
        <v>231</v>
      </c>
      <c r="C56" s="86" t="s">
        <v>44</v>
      </c>
      <c r="D56" s="86">
        <v>1</v>
      </c>
      <c r="E56" s="86"/>
      <c r="F56" s="184"/>
      <c r="G56" s="51"/>
      <c r="H56"/>
      <c r="I56"/>
      <c r="J56"/>
      <c r="K56"/>
      <c r="L56"/>
      <c r="M56"/>
      <c r="N56"/>
      <c r="O56"/>
      <c r="P56"/>
      <c r="Q56"/>
      <c r="R56"/>
      <c r="S56"/>
      <c r="T56"/>
      <c r="U56"/>
      <c r="V56"/>
      <c r="W56"/>
      <c r="X56"/>
      <c r="Y56"/>
      <c r="Z56"/>
      <c r="AA56"/>
      <c r="AB56"/>
      <c r="AC56"/>
      <c r="AD56"/>
      <c r="AE56"/>
      <c r="AF56"/>
      <c r="AG56"/>
      <c r="AH56"/>
      <c r="AI56"/>
      <c r="AJ56"/>
      <c r="AK56"/>
      <c r="AL56"/>
      <c r="AM56"/>
      <c r="AN56"/>
      <c r="AO56"/>
      <c r="AP56"/>
    </row>
    <row r="57" spans="1:42" s="73" customFormat="1" ht="368" customHeight="1" x14ac:dyDescent="0.35">
      <c r="A57" s="89" t="s">
        <v>98</v>
      </c>
      <c r="B57" s="145" t="s">
        <v>111</v>
      </c>
      <c r="C57" s="86" t="s">
        <v>39</v>
      </c>
      <c r="D57" s="86">
        <v>80</v>
      </c>
      <c r="E57" s="86"/>
      <c r="F57" s="184"/>
      <c r="G57" s="51"/>
      <c r="H57"/>
      <c r="I57"/>
      <c r="J57"/>
      <c r="K57"/>
      <c r="L57"/>
      <c r="M57"/>
      <c r="N57"/>
      <c r="O57"/>
      <c r="P57"/>
      <c r="Q57"/>
      <c r="R57"/>
      <c r="S57"/>
      <c r="T57"/>
      <c r="U57"/>
      <c r="V57"/>
      <c r="W57"/>
      <c r="X57"/>
      <c r="Y57"/>
      <c r="Z57"/>
      <c r="AA57"/>
      <c r="AB57"/>
      <c r="AC57"/>
      <c r="AD57"/>
      <c r="AE57"/>
      <c r="AF57"/>
      <c r="AG57"/>
      <c r="AH57"/>
      <c r="AI57"/>
      <c r="AJ57"/>
      <c r="AK57"/>
      <c r="AL57"/>
      <c r="AM57"/>
      <c r="AN57"/>
      <c r="AO57"/>
      <c r="AP57"/>
    </row>
    <row r="58" spans="1:42" ht="19.5" customHeight="1" x14ac:dyDescent="0.35">
      <c r="A58" s="79" t="s">
        <v>56</v>
      </c>
      <c r="B58" s="85" t="s">
        <v>179</v>
      </c>
      <c r="C58" s="102"/>
      <c r="D58" s="102"/>
      <c r="E58" s="102"/>
      <c r="F58" s="100"/>
      <c r="G58" s="100"/>
      <c r="H58"/>
      <c r="I58"/>
      <c r="J58"/>
      <c r="K58"/>
      <c r="L58"/>
      <c r="M58"/>
      <c r="N58"/>
      <c r="O58"/>
      <c r="P58"/>
      <c r="Q58"/>
      <c r="R58"/>
      <c r="S58"/>
      <c r="T58"/>
      <c r="U58"/>
      <c r="V58"/>
      <c r="W58"/>
      <c r="X58"/>
      <c r="Y58"/>
      <c r="Z58"/>
      <c r="AA58"/>
      <c r="AB58"/>
      <c r="AC58"/>
      <c r="AD58"/>
      <c r="AE58"/>
      <c r="AF58"/>
      <c r="AG58"/>
      <c r="AH58"/>
      <c r="AI58"/>
      <c r="AJ58"/>
      <c r="AK58"/>
      <c r="AL58"/>
      <c r="AM58"/>
      <c r="AN58"/>
      <c r="AO58"/>
      <c r="AP58"/>
    </row>
    <row r="59" spans="1:42" ht="409" customHeight="1" thickBot="1" x14ac:dyDescent="0.4">
      <c r="A59" s="86" t="s">
        <v>57</v>
      </c>
      <c r="B59" s="204" t="s">
        <v>209</v>
      </c>
      <c r="C59" s="86" t="s">
        <v>44</v>
      </c>
      <c r="D59" s="86">
        <v>1</v>
      </c>
      <c r="E59" s="194"/>
      <c r="F59" s="197"/>
      <c r="G59" s="180"/>
      <c r="H59"/>
      <c r="I59"/>
      <c r="J59"/>
      <c r="K59"/>
      <c r="L59"/>
      <c r="M59"/>
      <c r="N59"/>
      <c r="O59"/>
      <c r="P59"/>
      <c r="Q59"/>
      <c r="R59"/>
      <c r="S59"/>
      <c r="T59"/>
      <c r="U59"/>
      <c r="V59"/>
      <c r="W59"/>
      <c r="X59"/>
      <c r="Y59"/>
      <c r="Z59"/>
      <c r="AA59"/>
      <c r="AB59"/>
      <c r="AC59"/>
      <c r="AD59"/>
      <c r="AE59"/>
      <c r="AF59"/>
      <c r="AG59"/>
      <c r="AH59"/>
      <c r="AI59"/>
      <c r="AJ59"/>
      <c r="AK59"/>
      <c r="AL59"/>
      <c r="AM59"/>
      <c r="AN59"/>
      <c r="AO59"/>
      <c r="AP59"/>
    </row>
    <row r="60" spans="1:42" x14ac:dyDescent="0.35">
      <c r="A60" s="79" t="s">
        <v>58</v>
      </c>
      <c r="B60" s="80" t="s">
        <v>112</v>
      </c>
      <c r="C60" s="103"/>
      <c r="D60" s="103"/>
      <c r="E60" s="103"/>
      <c r="F60" s="100"/>
      <c r="G60" s="81"/>
      <c r="H60"/>
      <c r="I60"/>
      <c r="J60"/>
      <c r="K60"/>
      <c r="L60"/>
      <c r="M60"/>
      <c r="N60"/>
      <c r="O60"/>
      <c r="P60"/>
      <c r="Q60"/>
      <c r="R60"/>
      <c r="S60"/>
      <c r="T60"/>
      <c r="U60"/>
      <c r="V60"/>
      <c r="W60"/>
      <c r="X60"/>
      <c r="Y60"/>
      <c r="Z60"/>
      <c r="AA60"/>
      <c r="AB60"/>
      <c r="AC60"/>
      <c r="AD60"/>
      <c r="AE60"/>
      <c r="AF60"/>
      <c r="AG60"/>
      <c r="AH60"/>
      <c r="AI60"/>
      <c r="AJ60"/>
      <c r="AK60"/>
      <c r="AL60"/>
      <c r="AM60"/>
      <c r="AN60"/>
      <c r="AO60"/>
      <c r="AP60"/>
    </row>
    <row r="61" spans="1:42" ht="78" customHeight="1" x14ac:dyDescent="0.35">
      <c r="A61" s="82" t="s">
        <v>59</v>
      </c>
      <c r="B61" s="194" t="s">
        <v>117</v>
      </c>
      <c r="C61" s="86" t="s">
        <v>116</v>
      </c>
      <c r="D61" s="86">
        <v>120</v>
      </c>
      <c r="E61" s="104"/>
      <c r="F61" s="184"/>
      <c r="G61" s="55"/>
      <c r="H61"/>
      <c r="I61"/>
      <c r="J61"/>
      <c r="K61"/>
      <c r="L61"/>
      <c r="M61"/>
      <c r="N61"/>
      <c r="O61"/>
      <c r="P61"/>
      <c r="Q61"/>
      <c r="R61"/>
      <c r="S61"/>
      <c r="T61"/>
      <c r="U61"/>
      <c r="V61"/>
      <c r="W61"/>
      <c r="X61"/>
      <c r="Y61"/>
      <c r="Z61"/>
      <c r="AA61"/>
      <c r="AB61"/>
      <c r="AC61"/>
      <c r="AD61"/>
      <c r="AE61"/>
      <c r="AF61"/>
      <c r="AG61"/>
      <c r="AH61"/>
      <c r="AI61"/>
      <c r="AJ61"/>
      <c r="AK61"/>
      <c r="AL61"/>
      <c r="AM61"/>
      <c r="AN61"/>
      <c r="AO61"/>
      <c r="AP61"/>
    </row>
    <row r="62" spans="1:42" x14ac:dyDescent="0.35">
      <c r="A62" s="79" t="s">
        <v>60</v>
      </c>
      <c r="B62" s="105" t="s">
        <v>113</v>
      </c>
      <c r="C62" s="103"/>
      <c r="D62" s="103"/>
      <c r="E62" s="103"/>
      <c r="F62" s="100"/>
      <c r="G62" s="81"/>
      <c r="H62"/>
      <c r="I62"/>
      <c r="J62"/>
      <c r="K62"/>
      <c r="L62"/>
      <c r="M62"/>
      <c r="N62"/>
      <c r="O62"/>
      <c r="P62"/>
      <c r="Q62"/>
      <c r="R62"/>
      <c r="S62"/>
      <c r="T62"/>
      <c r="U62"/>
      <c r="V62"/>
      <c r="W62"/>
      <c r="X62"/>
      <c r="Y62"/>
      <c r="Z62"/>
      <c r="AA62"/>
      <c r="AB62"/>
      <c r="AC62"/>
      <c r="AD62"/>
      <c r="AE62"/>
      <c r="AF62"/>
      <c r="AG62"/>
      <c r="AH62"/>
      <c r="AI62"/>
      <c r="AJ62"/>
      <c r="AK62"/>
      <c r="AL62"/>
      <c r="AM62"/>
      <c r="AN62"/>
      <c r="AO62"/>
      <c r="AP62"/>
    </row>
    <row r="63" spans="1:42" s="73" customFormat="1" ht="152" customHeight="1" x14ac:dyDescent="0.35">
      <c r="A63" s="82" t="s">
        <v>61</v>
      </c>
      <c r="B63" s="202" t="s">
        <v>114</v>
      </c>
      <c r="C63" s="86" t="s">
        <v>38</v>
      </c>
      <c r="D63" s="86">
        <v>2</v>
      </c>
      <c r="E63" s="86"/>
      <c r="F63" s="184"/>
      <c r="G63" s="55"/>
      <c r="H63"/>
      <c r="I63"/>
      <c r="J63"/>
      <c r="K63"/>
      <c r="L63"/>
      <c r="M63"/>
      <c r="N63"/>
      <c r="O63"/>
      <c r="P63"/>
      <c r="Q63"/>
      <c r="R63"/>
      <c r="S63"/>
      <c r="T63"/>
      <c r="U63"/>
      <c r="V63"/>
      <c r="W63"/>
      <c r="X63"/>
      <c r="Y63"/>
      <c r="Z63"/>
      <c r="AA63"/>
      <c r="AB63"/>
      <c r="AC63"/>
      <c r="AD63"/>
      <c r="AE63"/>
      <c r="AF63"/>
      <c r="AG63"/>
      <c r="AH63"/>
      <c r="AI63"/>
      <c r="AJ63"/>
      <c r="AK63"/>
      <c r="AL63"/>
      <c r="AM63"/>
      <c r="AN63"/>
      <c r="AO63"/>
      <c r="AP63"/>
    </row>
    <row r="64" spans="1:42" ht="16" thickBot="1" x14ac:dyDescent="0.4">
      <c r="A64" s="79" t="s">
        <v>62</v>
      </c>
      <c r="B64" s="85" t="s">
        <v>36</v>
      </c>
      <c r="C64" s="102"/>
      <c r="D64" s="102"/>
      <c r="E64" s="102"/>
      <c r="F64" s="100"/>
      <c r="G64" s="71"/>
      <c r="H64"/>
      <c r="I64"/>
      <c r="J64"/>
      <c r="K64"/>
      <c r="L64"/>
      <c r="M64"/>
      <c r="N64"/>
      <c r="O64"/>
      <c r="P64"/>
      <c r="Q64"/>
      <c r="R64"/>
      <c r="S64"/>
      <c r="T64"/>
      <c r="U64"/>
      <c r="V64"/>
      <c r="W64"/>
      <c r="X64"/>
      <c r="Y64"/>
      <c r="Z64"/>
      <c r="AA64"/>
      <c r="AB64"/>
      <c r="AC64"/>
      <c r="AD64"/>
      <c r="AE64"/>
      <c r="AF64"/>
      <c r="AG64"/>
      <c r="AH64"/>
      <c r="AI64"/>
      <c r="AJ64"/>
      <c r="AK64"/>
      <c r="AL64"/>
      <c r="AM64"/>
      <c r="AN64"/>
      <c r="AO64"/>
      <c r="AP64"/>
    </row>
    <row r="65" spans="1:42" s="178" customFormat="1" ht="136.5" customHeight="1" thickBot="1" x14ac:dyDescent="0.4">
      <c r="A65" s="82" t="s">
        <v>63</v>
      </c>
      <c r="B65" s="207" t="s">
        <v>224</v>
      </c>
      <c r="C65" s="89" t="s">
        <v>38</v>
      </c>
      <c r="D65" s="89">
        <v>1</v>
      </c>
      <c r="E65" s="114"/>
      <c r="F65" s="110"/>
      <c r="G65" s="47"/>
      <c r="H65" s="177"/>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177"/>
      <c r="AL65" s="177"/>
      <c r="AM65" s="177"/>
      <c r="AN65" s="177"/>
      <c r="AO65" s="177"/>
      <c r="AP65" s="177"/>
    </row>
    <row r="66" spans="1:42" x14ac:dyDescent="0.35">
      <c r="A66" s="85"/>
      <c r="B66" s="85" t="s">
        <v>37</v>
      </c>
      <c r="C66" s="85"/>
      <c r="D66" s="85"/>
      <c r="E66" s="85"/>
      <c r="F66" s="188"/>
      <c r="G66" s="85"/>
      <c r="H66"/>
      <c r="I66"/>
      <c r="J66"/>
      <c r="K66"/>
      <c r="L66"/>
      <c r="M66"/>
      <c r="N66"/>
      <c r="O66"/>
      <c r="P66"/>
      <c r="Q66"/>
      <c r="R66"/>
      <c r="S66"/>
      <c r="T66"/>
      <c r="U66"/>
      <c r="V66"/>
      <c r="W66"/>
      <c r="X66"/>
      <c r="Y66"/>
      <c r="Z66"/>
      <c r="AA66"/>
      <c r="AB66"/>
      <c r="AC66"/>
      <c r="AD66"/>
      <c r="AE66"/>
      <c r="AF66"/>
      <c r="AG66"/>
      <c r="AH66"/>
      <c r="AI66"/>
      <c r="AJ66"/>
      <c r="AK66"/>
      <c r="AL66"/>
      <c r="AM66"/>
      <c r="AN66"/>
      <c r="AO66"/>
      <c r="AP66"/>
    </row>
    <row r="67" spans="1:42" x14ac:dyDescent="0.35">
      <c r="H67"/>
      <c r="I67"/>
      <c r="J67"/>
      <c r="K67"/>
      <c r="L67"/>
      <c r="M67"/>
      <c r="N67"/>
      <c r="O67"/>
      <c r="P67"/>
      <c r="Q67"/>
      <c r="R67"/>
      <c r="S67"/>
      <c r="T67"/>
      <c r="U67"/>
      <c r="V67"/>
      <c r="W67"/>
      <c r="X67"/>
      <c r="Y67"/>
      <c r="Z67"/>
      <c r="AA67"/>
      <c r="AB67"/>
      <c r="AC67"/>
      <c r="AD67"/>
      <c r="AE67"/>
      <c r="AF67"/>
      <c r="AG67"/>
      <c r="AH67"/>
      <c r="AI67"/>
      <c r="AJ67"/>
      <c r="AK67"/>
      <c r="AL67"/>
      <c r="AM67"/>
      <c r="AN67"/>
      <c r="AO67"/>
      <c r="AP67"/>
    </row>
    <row r="68" spans="1:42" x14ac:dyDescent="0.35">
      <c r="H68"/>
      <c r="I68"/>
      <c r="J68"/>
      <c r="K68"/>
      <c r="L68"/>
      <c r="M68"/>
      <c r="N68"/>
      <c r="O68"/>
      <c r="P68"/>
      <c r="Q68"/>
      <c r="R68"/>
      <c r="S68"/>
      <c r="T68"/>
      <c r="U68"/>
      <c r="V68"/>
      <c r="W68"/>
      <c r="X68"/>
      <c r="Y68"/>
      <c r="Z68"/>
      <c r="AA68"/>
      <c r="AB68"/>
      <c r="AC68"/>
      <c r="AD68"/>
      <c r="AE68"/>
      <c r="AF68"/>
      <c r="AG68"/>
      <c r="AH68"/>
      <c r="AI68"/>
      <c r="AJ68"/>
      <c r="AK68"/>
      <c r="AL68"/>
      <c r="AM68"/>
      <c r="AN68"/>
      <c r="AO68"/>
      <c r="AP68"/>
    </row>
    <row r="69" spans="1:42" x14ac:dyDescent="0.35">
      <c r="H69"/>
      <c r="I69"/>
      <c r="J69"/>
      <c r="K69"/>
      <c r="L69"/>
      <c r="M69"/>
      <c r="N69"/>
      <c r="O69"/>
      <c r="P69"/>
      <c r="Q69"/>
      <c r="R69"/>
      <c r="S69"/>
      <c r="T69"/>
      <c r="U69"/>
      <c r="V69"/>
      <c r="W69"/>
      <c r="X69"/>
      <c r="Y69"/>
      <c r="Z69"/>
      <c r="AA69"/>
      <c r="AB69"/>
      <c r="AC69"/>
      <c r="AD69"/>
      <c r="AE69"/>
      <c r="AF69"/>
      <c r="AG69"/>
      <c r="AH69"/>
      <c r="AI69"/>
      <c r="AJ69"/>
      <c r="AK69"/>
      <c r="AL69"/>
      <c r="AM69"/>
      <c r="AN69"/>
      <c r="AO69"/>
      <c r="AP69"/>
    </row>
    <row r="70" spans="1:42" x14ac:dyDescent="0.35">
      <c r="H70"/>
      <c r="I70"/>
      <c r="J70"/>
      <c r="K70"/>
      <c r="L70"/>
      <c r="M70"/>
      <c r="N70"/>
      <c r="O70"/>
      <c r="P70"/>
      <c r="Q70"/>
      <c r="R70"/>
      <c r="S70"/>
      <c r="T70"/>
      <c r="U70"/>
      <c r="V70"/>
      <c r="W70"/>
      <c r="X70"/>
      <c r="Y70"/>
      <c r="Z70"/>
      <c r="AA70"/>
      <c r="AB70"/>
      <c r="AC70"/>
      <c r="AD70"/>
      <c r="AE70"/>
      <c r="AF70"/>
      <c r="AG70"/>
      <c r="AH70"/>
      <c r="AI70"/>
      <c r="AJ70"/>
      <c r="AK70"/>
      <c r="AL70"/>
      <c r="AM70"/>
      <c r="AN70"/>
      <c r="AO70"/>
      <c r="AP70"/>
    </row>
  </sheetData>
  <mergeCells count="29">
    <mergeCell ref="B12:G12"/>
    <mergeCell ref="A1:G1"/>
    <mergeCell ref="A2:G2"/>
    <mergeCell ref="A3:G3"/>
    <mergeCell ref="B4:G4"/>
    <mergeCell ref="B5:G5"/>
    <mergeCell ref="B6:G6"/>
    <mergeCell ref="B7:G7"/>
    <mergeCell ref="B8:G8"/>
    <mergeCell ref="B9:G9"/>
    <mergeCell ref="B10:G10"/>
    <mergeCell ref="B11:G11"/>
    <mergeCell ref="B24:G24"/>
    <mergeCell ref="A13:G13"/>
    <mergeCell ref="B14:G14"/>
    <mergeCell ref="B15:G15"/>
    <mergeCell ref="B16:G16"/>
    <mergeCell ref="B17:G17"/>
    <mergeCell ref="B18:G18"/>
    <mergeCell ref="B19:G19"/>
    <mergeCell ref="B20:G20"/>
    <mergeCell ref="B21:G21"/>
    <mergeCell ref="B22:G22"/>
    <mergeCell ref="B23:G23"/>
    <mergeCell ref="B25:G25"/>
    <mergeCell ref="B26:G26"/>
    <mergeCell ref="B27:G27"/>
    <mergeCell ref="B28:G28"/>
    <mergeCell ref="B29:G29"/>
  </mergeCells>
  <phoneticPr fontId="17" type="noConversion"/>
  <pageMargins left="0.52" right="0.46" top="0.75" bottom="0.75" header="0.3" footer="0.3"/>
  <pageSetup paperSize="9" scale="37" fitToHeight="0" orientation="landscape" r:id="rId1"/>
  <rowBreaks count="1" manualBreakCount="1">
    <brk id="59"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EEF0A-F794-4620-B297-712B4CD31B86}">
  <sheetPr codeName="Sheet11">
    <tabColor theme="5" tint="0.79998168889431442"/>
    <pageSetUpPr fitToPage="1"/>
  </sheetPr>
  <dimension ref="A1:BK57"/>
  <sheetViews>
    <sheetView topLeftCell="A53" zoomScale="60" zoomScaleNormal="60" zoomScaleSheetLayoutView="40" workbookViewId="0">
      <selection activeCell="H53" sqref="H1:H1048576"/>
    </sheetView>
  </sheetViews>
  <sheetFormatPr defaultColWidth="56.33203125" defaultRowHeight="15.5" x14ac:dyDescent="0.35"/>
  <cols>
    <col min="1" max="1" width="5.75" style="36" customWidth="1"/>
    <col min="2" max="2" width="85.25" style="36" customWidth="1"/>
    <col min="3" max="3" width="7" style="118" customWidth="1"/>
    <col min="4" max="4" width="12.58203125" style="36" customWidth="1"/>
    <col min="5" max="5" width="14.25" style="123" customWidth="1"/>
    <col min="6" max="6" width="17.6640625" style="123" customWidth="1"/>
    <col min="7" max="7" width="23.75" style="46" customWidth="1"/>
    <col min="8" max="8" width="30.83203125" style="41" customWidth="1"/>
    <col min="9" max="16384" width="56.33203125" style="41"/>
  </cols>
  <sheetData>
    <row r="1" spans="1:7" ht="75" customHeight="1" x14ac:dyDescent="0.35">
      <c r="A1" s="271" t="s">
        <v>0</v>
      </c>
      <c r="B1" s="272"/>
      <c r="C1" s="272"/>
      <c r="D1" s="272"/>
      <c r="E1" s="272"/>
      <c r="F1" s="272"/>
      <c r="G1" s="272"/>
    </row>
    <row r="2" spans="1:7" ht="72.5" customHeight="1" x14ac:dyDescent="0.35">
      <c r="A2" s="273" t="s">
        <v>147</v>
      </c>
      <c r="B2" s="273"/>
      <c r="C2" s="273"/>
      <c r="D2" s="273"/>
      <c r="E2" s="273"/>
      <c r="F2" s="273"/>
      <c r="G2" s="273"/>
    </row>
    <row r="3" spans="1:7" s="37" customFormat="1" ht="18.5" x14ac:dyDescent="0.35">
      <c r="A3" s="274"/>
      <c r="B3" s="274"/>
      <c r="C3" s="274"/>
      <c r="D3" s="274"/>
      <c r="E3" s="274"/>
      <c r="F3" s="274"/>
      <c r="G3" s="274"/>
    </row>
    <row r="4" spans="1:7" s="38" customFormat="1" x14ac:dyDescent="0.35">
      <c r="A4" s="191">
        <v>1</v>
      </c>
      <c r="B4" s="265" t="s">
        <v>183</v>
      </c>
      <c r="C4" s="265"/>
      <c r="D4" s="265"/>
      <c r="E4" s="265"/>
      <c r="F4" s="265"/>
      <c r="G4" s="266"/>
    </row>
    <row r="5" spans="1:7" s="38" customFormat="1" x14ac:dyDescent="0.35">
      <c r="A5" s="191">
        <v>2</v>
      </c>
      <c r="B5" s="259" t="s">
        <v>2</v>
      </c>
      <c r="C5" s="259"/>
      <c r="D5" s="259"/>
      <c r="E5" s="259"/>
      <c r="F5" s="259"/>
      <c r="G5" s="260"/>
    </row>
    <row r="6" spans="1:7" s="39" customFormat="1" x14ac:dyDescent="0.25">
      <c r="A6" s="191">
        <v>3</v>
      </c>
      <c r="B6" s="267" t="s">
        <v>3</v>
      </c>
      <c r="C6" s="267"/>
      <c r="D6" s="267"/>
      <c r="E6" s="267"/>
      <c r="F6" s="267"/>
      <c r="G6" s="268"/>
    </row>
    <row r="7" spans="1:7" s="38" customFormat="1" x14ac:dyDescent="0.35">
      <c r="A7" s="191">
        <v>4</v>
      </c>
      <c r="B7" s="269" t="s">
        <v>184</v>
      </c>
      <c r="C7" s="269"/>
      <c r="D7" s="269"/>
      <c r="E7" s="269"/>
      <c r="F7" s="269"/>
      <c r="G7" s="270"/>
    </row>
    <row r="8" spans="1:7" s="38" customFormat="1" x14ac:dyDescent="0.35">
      <c r="A8" s="191">
        <v>5</v>
      </c>
      <c r="B8" s="259" t="s">
        <v>4</v>
      </c>
      <c r="C8" s="259"/>
      <c r="D8" s="259"/>
      <c r="E8" s="259"/>
      <c r="F8" s="259"/>
      <c r="G8" s="260"/>
    </row>
    <row r="9" spans="1:7" s="38" customFormat="1" x14ac:dyDescent="0.35">
      <c r="A9" s="191">
        <v>6</v>
      </c>
      <c r="B9" s="267" t="s">
        <v>185</v>
      </c>
      <c r="C9" s="267"/>
      <c r="D9" s="267"/>
      <c r="E9" s="267"/>
      <c r="F9" s="267"/>
      <c r="G9" s="268"/>
    </row>
    <row r="10" spans="1:7" s="38" customFormat="1" x14ac:dyDescent="0.35">
      <c r="A10" s="191">
        <v>7</v>
      </c>
      <c r="B10" s="259" t="s">
        <v>5</v>
      </c>
      <c r="C10" s="259"/>
      <c r="D10" s="259"/>
      <c r="E10" s="259"/>
      <c r="F10" s="259"/>
      <c r="G10" s="260"/>
    </row>
    <row r="11" spans="1:7" s="38" customFormat="1" x14ac:dyDescent="0.35">
      <c r="A11" s="191">
        <v>8</v>
      </c>
      <c r="B11" s="259" t="s">
        <v>186</v>
      </c>
      <c r="C11" s="259"/>
      <c r="D11" s="259"/>
      <c r="E11" s="259"/>
      <c r="F11" s="259"/>
      <c r="G11" s="260"/>
    </row>
    <row r="12" spans="1:7" s="38" customFormat="1" x14ac:dyDescent="0.35">
      <c r="A12" s="191">
        <v>9</v>
      </c>
      <c r="B12" s="259" t="s">
        <v>6</v>
      </c>
      <c r="C12" s="259"/>
      <c r="D12" s="259"/>
      <c r="E12" s="259"/>
      <c r="F12" s="259"/>
      <c r="G12" s="260"/>
    </row>
    <row r="13" spans="1:7" s="37" customFormat="1" ht="18.5" x14ac:dyDescent="0.35">
      <c r="A13" s="250" t="s">
        <v>7</v>
      </c>
      <c r="B13" s="251"/>
      <c r="C13" s="251"/>
      <c r="D13" s="251"/>
      <c r="E13" s="251"/>
      <c r="F13" s="251"/>
      <c r="G13" s="252"/>
    </row>
    <row r="14" spans="1:7" s="38" customFormat="1" x14ac:dyDescent="0.35">
      <c r="A14" s="89">
        <v>1</v>
      </c>
      <c r="B14" s="253" t="s">
        <v>8</v>
      </c>
      <c r="C14" s="254"/>
      <c r="D14" s="254"/>
      <c r="E14" s="254"/>
      <c r="F14" s="254"/>
      <c r="G14" s="255"/>
    </row>
    <row r="15" spans="1:7" x14ac:dyDescent="0.35">
      <c r="A15" s="89">
        <v>2</v>
      </c>
      <c r="B15" s="256" t="s">
        <v>9</v>
      </c>
      <c r="C15" s="257"/>
      <c r="D15" s="257"/>
      <c r="E15" s="257"/>
      <c r="F15" s="257"/>
      <c r="G15" s="258"/>
    </row>
    <row r="16" spans="1:7" x14ac:dyDescent="0.35">
      <c r="A16" s="89">
        <v>3</v>
      </c>
      <c r="B16" s="256" t="s">
        <v>42</v>
      </c>
      <c r="C16" s="257"/>
      <c r="D16" s="257"/>
      <c r="E16" s="257"/>
      <c r="F16" s="257"/>
      <c r="G16" s="258"/>
    </row>
    <row r="17" spans="1:8" x14ac:dyDescent="0.35">
      <c r="A17" s="89">
        <v>4</v>
      </c>
      <c r="B17" s="256" t="s">
        <v>10</v>
      </c>
      <c r="C17" s="257"/>
      <c r="D17" s="257"/>
      <c r="E17" s="257"/>
      <c r="F17" s="257"/>
      <c r="G17" s="258"/>
    </row>
    <row r="18" spans="1:8" s="38" customFormat="1" x14ac:dyDescent="0.35">
      <c r="A18" s="89">
        <v>5</v>
      </c>
      <c r="B18" s="253" t="s">
        <v>11</v>
      </c>
      <c r="C18" s="254"/>
      <c r="D18" s="254"/>
      <c r="E18" s="254"/>
      <c r="F18" s="254"/>
      <c r="G18" s="255"/>
    </row>
    <row r="19" spans="1:8" s="38" customFormat="1" x14ac:dyDescent="0.35">
      <c r="A19" s="89">
        <v>6</v>
      </c>
      <c r="B19" s="253" t="s">
        <v>41</v>
      </c>
      <c r="C19" s="254"/>
      <c r="D19" s="254"/>
      <c r="E19" s="254"/>
      <c r="F19" s="254"/>
      <c r="G19" s="255"/>
    </row>
    <row r="20" spans="1:8" s="38" customFormat="1" x14ac:dyDescent="0.35">
      <c r="A20" s="89">
        <v>7</v>
      </c>
      <c r="B20" s="253" t="s">
        <v>12</v>
      </c>
      <c r="C20" s="254"/>
      <c r="D20" s="254"/>
      <c r="E20" s="254"/>
      <c r="F20" s="254"/>
      <c r="G20" s="255"/>
    </row>
    <row r="21" spans="1:8" s="38" customFormat="1" x14ac:dyDescent="0.35">
      <c r="A21" s="89">
        <v>8</v>
      </c>
      <c r="B21" s="253" t="s">
        <v>13</v>
      </c>
      <c r="C21" s="254"/>
      <c r="D21" s="254"/>
      <c r="E21" s="254"/>
      <c r="F21" s="254"/>
      <c r="G21" s="255"/>
    </row>
    <row r="22" spans="1:8" s="38" customFormat="1" x14ac:dyDescent="0.35">
      <c r="A22" s="89">
        <v>9</v>
      </c>
      <c r="B22" s="253" t="s">
        <v>14</v>
      </c>
      <c r="C22" s="254"/>
      <c r="D22" s="254"/>
      <c r="E22" s="254"/>
      <c r="F22" s="254"/>
      <c r="G22" s="255"/>
    </row>
    <row r="23" spans="1:8" s="38" customFormat="1" x14ac:dyDescent="0.35">
      <c r="A23" s="89">
        <v>10</v>
      </c>
      <c r="B23" s="256" t="s">
        <v>43</v>
      </c>
      <c r="C23" s="257"/>
      <c r="D23" s="257"/>
      <c r="E23" s="257"/>
      <c r="F23" s="257"/>
      <c r="G23" s="258"/>
    </row>
    <row r="24" spans="1:8" s="40" customFormat="1" x14ac:dyDescent="0.35">
      <c r="A24" s="89">
        <v>11</v>
      </c>
      <c r="B24" s="244" t="s">
        <v>15</v>
      </c>
      <c r="C24" s="245"/>
      <c r="D24" s="245"/>
      <c r="E24" s="245"/>
      <c r="F24" s="245"/>
      <c r="G24" s="246"/>
    </row>
    <row r="25" spans="1:8" s="40" customFormat="1" x14ac:dyDescent="0.35">
      <c r="A25" s="89">
        <v>12</v>
      </c>
      <c r="B25" s="244" t="s">
        <v>16</v>
      </c>
      <c r="C25" s="245"/>
      <c r="D25" s="245"/>
      <c r="E25" s="245"/>
      <c r="F25" s="245"/>
      <c r="G25" s="246"/>
    </row>
    <row r="26" spans="1:8" s="44" customFormat="1" x14ac:dyDescent="0.3">
      <c r="A26" s="89">
        <v>13</v>
      </c>
      <c r="B26" s="247" t="s">
        <v>17</v>
      </c>
      <c r="C26" s="248"/>
      <c r="D26" s="248"/>
      <c r="E26" s="248"/>
      <c r="F26" s="248"/>
      <c r="G26" s="249"/>
    </row>
    <row r="27" spans="1:8" s="44" customFormat="1" x14ac:dyDescent="0.3">
      <c r="A27" s="89">
        <v>14</v>
      </c>
      <c r="B27" s="247" t="s">
        <v>120</v>
      </c>
      <c r="C27" s="248"/>
      <c r="D27" s="248"/>
      <c r="E27" s="248"/>
      <c r="F27" s="248"/>
      <c r="G27" s="249"/>
    </row>
    <row r="28" spans="1:8" s="44" customFormat="1" x14ac:dyDescent="0.3">
      <c r="A28" s="89">
        <v>15</v>
      </c>
      <c r="B28" s="247" t="s">
        <v>18</v>
      </c>
      <c r="C28" s="248"/>
      <c r="D28" s="248"/>
      <c r="E28" s="248"/>
      <c r="F28" s="248"/>
      <c r="G28" s="249"/>
    </row>
    <row r="29" spans="1:8" s="44" customFormat="1" x14ac:dyDescent="0.3">
      <c r="A29" s="89">
        <v>16</v>
      </c>
      <c r="B29" s="247" t="s">
        <v>121</v>
      </c>
      <c r="C29" s="248"/>
      <c r="D29" s="248"/>
      <c r="E29" s="248"/>
      <c r="F29" s="248"/>
      <c r="G29" s="249"/>
    </row>
    <row r="30" spans="1:8" s="36" customFormat="1" ht="31" x14ac:dyDescent="0.35">
      <c r="A30" s="116" t="s">
        <v>19</v>
      </c>
      <c r="B30" s="192" t="s">
        <v>20</v>
      </c>
      <c r="C30" s="83" t="s">
        <v>21</v>
      </c>
      <c r="D30" s="83" t="s">
        <v>22</v>
      </c>
      <c r="E30" s="120" t="s">
        <v>23</v>
      </c>
      <c r="F30" s="120" t="s">
        <v>24</v>
      </c>
      <c r="G30" s="67" t="s">
        <v>25</v>
      </c>
    </row>
    <row r="31" spans="1:8" s="65" customFormat="1" x14ac:dyDescent="0.35">
      <c r="A31" s="79" t="s">
        <v>26</v>
      </c>
      <c r="B31" s="85" t="s">
        <v>85</v>
      </c>
      <c r="C31" s="79"/>
      <c r="D31" s="79"/>
      <c r="E31" s="124"/>
      <c r="F31" s="124"/>
      <c r="G31" s="71"/>
      <c r="H31" s="106"/>
    </row>
    <row r="32" spans="1:8" ht="79" customHeight="1" x14ac:dyDescent="0.35">
      <c r="A32" s="89" t="s">
        <v>27</v>
      </c>
      <c r="B32" s="208" t="s">
        <v>230</v>
      </c>
      <c r="C32" s="86" t="s">
        <v>100</v>
      </c>
      <c r="D32" s="87">
        <v>1</v>
      </c>
      <c r="E32" s="121"/>
      <c r="F32" s="121"/>
      <c r="G32" s="51"/>
      <c r="H32" s="45"/>
    </row>
    <row r="33" spans="1:63" s="65" customFormat="1" x14ac:dyDescent="0.35">
      <c r="A33" s="79" t="s">
        <v>28</v>
      </c>
      <c r="B33" s="85" t="s">
        <v>178</v>
      </c>
      <c r="C33" s="79"/>
      <c r="D33" s="79"/>
      <c r="E33" s="124"/>
      <c r="F33" s="140"/>
      <c r="G33" s="71"/>
      <c r="H33" s="106"/>
    </row>
    <row r="34" spans="1:63" ht="409.6" customHeight="1" thickBot="1" x14ac:dyDescent="0.4">
      <c r="A34" s="86" t="s">
        <v>177</v>
      </c>
      <c r="B34" s="204" t="s">
        <v>208</v>
      </c>
      <c r="C34" s="86" t="s">
        <v>44</v>
      </c>
      <c r="D34" s="86">
        <v>1</v>
      </c>
      <c r="E34" s="194"/>
      <c r="F34" s="180"/>
      <c r="G34" s="180"/>
      <c r="H34" s="53"/>
    </row>
    <row r="35" spans="1:63" s="65" customFormat="1" x14ac:dyDescent="0.35">
      <c r="A35" s="79" t="s">
        <v>34</v>
      </c>
      <c r="B35" s="85" t="s">
        <v>68</v>
      </c>
      <c r="C35" s="79"/>
      <c r="D35" s="79"/>
      <c r="E35" s="124"/>
      <c r="F35" s="140"/>
      <c r="G35" s="71"/>
      <c r="H35" s="107"/>
    </row>
    <row r="36" spans="1:63" ht="409.5" customHeight="1" x14ac:dyDescent="0.35">
      <c r="A36" s="89" t="s">
        <v>35</v>
      </c>
      <c r="B36" s="145" t="s">
        <v>144</v>
      </c>
      <c r="C36" s="86" t="s">
        <v>44</v>
      </c>
      <c r="D36" s="86">
        <v>1</v>
      </c>
      <c r="E36" s="122"/>
      <c r="F36" s="121"/>
      <c r="G36" s="59"/>
      <c r="H36" s="53"/>
    </row>
    <row r="37" spans="1:63" s="134" customFormat="1" x14ac:dyDescent="0.35">
      <c r="A37" s="79" t="s">
        <v>56</v>
      </c>
      <c r="B37" s="93" t="s">
        <v>126</v>
      </c>
      <c r="C37" s="99"/>
      <c r="D37" s="99"/>
      <c r="E37" s="133"/>
      <c r="F37" s="140"/>
      <c r="G37" s="81"/>
      <c r="H37" s="107"/>
    </row>
    <row r="38" spans="1:63" ht="141" customHeight="1" x14ac:dyDescent="0.35">
      <c r="A38" s="117" t="s">
        <v>57</v>
      </c>
      <c r="B38" s="145" t="s">
        <v>136</v>
      </c>
      <c r="C38" s="86" t="s">
        <v>44</v>
      </c>
      <c r="D38" s="86">
        <v>1</v>
      </c>
      <c r="E38" s="122"/>
      <c r="F38" s="121"/>
      <c r="G38" s="59"/>
      <c r="H38" s="53"/>
    </row>
    <row r="39" spans="1:63" s="132" customFormat="1" ht="93" customHeight="1" x14ac:dyDescent="0.35">
      <c r="A39" s="117" t="s">
        <v>115</v>
      </c>
      <c r="B39" s="145" t="s">
        <v>125</v>
      </c>
      <c r="C39" s="86" t="s">
        <v>38</v>
      </c>
      <c r="D39" s="86">
        <v>2</v>
      </c>
      <c r="E39" s="86"/>
      <c r="F39" s="121"/>
      <c r="G39" s="131"/>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ht="170" customHeight="1" x14ac:dyDescent="0.35">
      <c r="A40" s="117" t="s">
        <v>127</v>
      </c>
      <c r="B40" s="145" t="s">
        <v>214</v>
      </c>
      <c r="C40" s="86" t="s">
        <v>44</v>
      </c>
      <c r="D40" s="104">
        <v>1</v>
      </c>
      <c r="E40" s="112"/>
      <c r="F40" s="121"/>
      <c r="G40" s="52"/>
      <c r="H40" s="53"/>
    </row>
    <row r="41" spans="1:63" ht="409.6" customHeight="1" x14ac:dyDescent="0.35">
      <c r="A41" s="117" t="s">
        <v>128</v>
      </c>
      <c r="B41" s="145" t="s">
        <v>204</v>
      </c>
      <c r="C41" s="86" t="s">
        <v>45</v>
      </c>
      <c r="D41" s="86">
        <v>1</v>
      </c>
      <c r="E41" s="112"/>
      <c r="F41" s="121"/>
      <c r="G41" s="54"/>
      <c r="H41" s="53"/>
    </row>
    <row r="42" spans="1:63" ht="188" customHeight="1" x14ac:dyDescent="0.35">
      <c r="A42" s="117" t="s">
        <v>129</v>
      </c>
      <c r="B42" s="145" t="s">
        <v>110</v>
      </c>
      <c r="C42" s="86" t="s">
        <v>39</v>
      </c>
      <c r="D42" s="86">
        <v>60</v>
      </c>
      <c r="E42" s="112"/>
      <c r="F42" s="121"/>
      <c r="G42" s="54"/>
      <c r="H42" s="53"/>
    </row>
    <row r="43" spans="1:63" ht="169" customHeight="1" x14ac:dyDescent="0.35">
      <c r="A43" s="117" t="s">
        <v>130</v>
      </c>
      <c r="B43" s="145" t="s">
        <v>118</v>
      </c>
      <c r="C43" s="86" t="s">
        <v>100</v>
      </c>
      <c r="D43" s="86">
        <v>1</v>
      </c>
      <c r="E43" s="112"/>
      <c r="F43" s="121"/>
      <c r="G43" s="54"/>
      <c r="H43" s="53"/>
    </row>
    <row r="44" spans="1:63" ht="233.5" customHeight="1" x14ac:dyDescent="0.35">
      <c r="A44" s="117" t="s">
        <v>131</v>
      </c>
      <c r="B44" s="145" t="s">
        <v>206</v>
      </c>
      <c r="C44" s="86" t="s">
        <v>44</v>
      </c>
      <c r="D44" s="86">
        <v>1</v>
      </c>
      <c r="E44" s="112"/>
      <c r="F44" s="121"/>
      <c r="G44" s="54"/>
      <c r="H44" s="53"/>
    </row>
    <row r="45" spans="1:63" s="126" customFormat="1" x14ac:dyDescent="0.35">
      <c r="A45" s="99" t="s">
        <v>58</v>
      </c>
      <c r="B45" s="93" t="s">
        <v>211</v>
      </c>
      <c r="C45" s="99"/>
      <c r="D45" s="99"/>
      <c r="E45" s="99"/>
      <c r="F45" s="140"/>
      <c r="G45" s="80"/>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row>
    <row r="46" spans="1:63" s="126" customFormat="1" ht="248.5" customHeight="1" x14ac:dyDescent="0.35">
      <c r="A46" s="127" t="s">
        <v>59</v>
      </c>
      <c r="B46" s="203" t="s">
        <v>210</v>
      </c>
      <c r="C46" s="128" t="s">
        <v>44</v>
      </c>
      <c r="D46" s="128">
        <v>1</v>
      </c>
      <c r="E46" s="128"/>
      <c r="F46" s="121"/>
      <c r="G46" s="128"/>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row>
    <row r="47" spans="1:63" s="130" customFormat="1" ht="142.5" customHeight="1" x14ac:dyDescent="0.35">
      <c r="A47" s="127" t="s">
        <v>70</v>
      </c>
      <c r="B47" s="206" t="s">
        <v>124</v>
      </c>
      <c r="C47" s="94" t="s">
        <v>38</v>
      </c>
      <c r="D47" s="89">
        <v>1</v>
      </c>
      <c r="E47" s="89"/>
      <c r="F47" s="121"/>
      <c r="G47" s="94"/>
      <c r="H47"/>
      <c r="I47"/>
      <c r="J47"/>
      <c r="K47"/>
      <c r="L47"/>
      <c r="M47"/>
      <c r="N47"/>
      <c r="O47"/>
      <c r="P47"/>
      <c r="Q47"/>
      <c r="R47"/>
      <c r="S47"/>
      <c r="T47"/>
      <c r="U47"/>
      <c r="V47"/>
      <c r="W47"/>
    </row>
    <row r="48" spans="1:63" s="132" customFormat="1" x14ac:dyDescent="0.35">
      <c r="A48" s="102" t="s">
        <v>60</v>
      </c>
      <c r="B48" s="105" t="s">
        <v>113</v>
      </c>
      <c r="C48" s="103"/>
      <c r="D48" s="103"/>
      <c r="E48" s="103"/>
      <c r="F48" s="140"/>
      <c r="G48" s="135"/>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132" customFormat="1" ht="153" customHeight="1" x14ac:dyDescent="0.35">
      <c r="A49" s="117" t="s">
        <v>61</v>
      </c>
      <c r="B49" s="202" t="s">
        <v>132</v>
      </c>
      <c r="C49" s="86" t="s">
        <v>38</v>
      </c>
      <c r="D49" s="86">
        <v>2</v>
      </c>
      <c r="E49" s="86"/>
      <c r="F49" s="121"/>
      <c r="G49" s="13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5" customFormat="1" x14ac:dyDescent="0.35">
      <c r="A50" s="79" t="s">
        <v>62</v>
      </c>
      <c r="B50" s="93" t="s">
        <v>133</v>
      </c>
      <c r="C50" s="103"/>
      <c r="D50" s="103"/>
      <c r="E50" s="103"/>
      <c r="F50" s="140"/>
      <c r="G50" s="137"/>
      <c r="H50"/>
      <c r="I50"/>
      <c r="J50"/>
      <c r="K50"/>
      <c r="L50"/>
      <c r="M50"/>
      <c r="N50"/>
      <c r="O50"/>
      <c r="P50"/>
      <c r="Q50"/>
      <c r="R50"/>
      <c r="S50"/>
      <c r="T50"/>
      <c r="U50"/>
      <c r="V50"/>
      <c r="W50"/>
      <c r="X50"/>
      <c r="Y50"/>
      <c r="Z50"/>
      <c r="AA50"/>
      <c r="AB50"/>
      <c r="AC50"/>
      <c r="AD50"/>
      <c r="AE50"/>
      <c r="AF50"/>
      <c r="AG50"/>
      <c r="AH50"/>
      <c r="AI50" s="138"/>
      <c r="AJ50" s="138"/>
      <c r="AK50" s="138"/>
      <c r="AL50" s="138"/>
      <c r="AM50" s="138"/>
      <c r="AN50" s="138"/>
      <c r="AO50" s="138"/>
      <c r="AP50" s="138"/>
      <c r="AQ50" s="138"/>
      <c r="AR50" s="138"/>
      <c r="AS50" s="138"/>
      <c r="AT50" s="138"/>
      <c r="AU50" s="138"/>
      <c r="AV50" s="138"/>
      <c r="AW50" s="138"/>
      <c r="AX50" s="138"/>
    </row>
    <row r="51" spans="1:63" ht="122" customHeight="1" x14ac:dyDescent="0.35">
      <c r="A51" s="101" t="s">
        <v>63</v>
      </c>
      <c r="B51" s="145" t="s">
        <v>134</v>
      </c>
      <c r="C51" s="86" t="s">
        <v>116</v>
      </c>
      <c r="D51" s="87">
        <v>144</v>
      </c>
      <c r="E51" s="86"/>
      <c r="F51" s="121"/>
      <c r="G51" s="139"/>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5" customFormat="1" x14ac:dyDescent="0.35">
      <c r="A52" s="79" t="s">
        <v>64</v>
      </c>
      <c r="B52" s="85" t="s">
        <v>69</v>
      </c>
      <c r="C52" s="79"/>
      <c r="D52" s="79"/>
      <c r="E52" s="124"/>
      <c r="F52" s="140"/>
      <c r="G52" s="71"/>
      <c r="H52" s="107"/>
    </row>
    <row r="53" spans="1:63" ht="409.5" customHeight="1" x14ac:dyDescent="0.35">
      <c r="A53" s="117" t="s">
        <v>65</v>
      </c>
      <c r="B53" s="205" t="s">
        <v>111</v>
      </c>
      <c r="C53" s="86" t="s">
        <v>39</v>
      </c>
      <c r="D53" s="86">
        <v>80</v>
      </c>
      <c r="E53" s="113"/>
      <c r="F53" s="121"/>
      <c r="G53" s="55"/>
      <c r="H53" s="53"/>
    </row>
    <row r="54" spans="1:63" s="65" customFormat="1" x14ac:dyDescent="0.35">
      <c r="A54" s="79" t="s">
        <v>66</v>
      </c>
      <c r="B54" s="85" t="s">
        <v>36</v>
      </c>
      <c r="C54" s="79"/>
      <c r="D54" s="79"/>
      <c r="E54" s="124"/>
      <c r="F54" s="140"/>
      <c r="G54" s="71"/>
      <c r="H54" s="107"/>
    </row>
    <row r="55" spans="1:63" ht="146" customHeight="1" thickBot="1" x14ac:dyDescent="0.4">
      <c r="A55" s="82" t="s">
        <v>67</v>
      </c>
      <c r="B55" s="207" t="s">
        <v>225</v>
      </c>
      <c r="C55" s="89" t="s">
        <v>38</v>
      </c>
      <c r="D55" s="89">
        <v>1</v>
      </c>
      <c r="E55" s="114"/>
      <c r="F55" s="110"/>
      <c r="G55" s="47"/>
      <c r="H55" s="53"/>
    </row>
    <row r="56" spans="1:63" s="173" customFormat="1" ht="16" thickBot="1" x14ac:dyDescent="0.4">
      <c r="A56" s="176"/>
      <c r="B56" s="275" t="s">
        <v>37</v>
      </c>
      <c r="C56" s="276"/>
      <c r="D56" s="276"/>
      <c r="E56" s="277"/>
      <c r="F56" s="174"/>
      <c r="G56" s="170"/>
      <c r="H56" s="171"/>
      <c r="I56" s="172"/>
      <c r="J56" s="172"/>
      <c r="K56" s="172"/>
      <c r="L56" s="172"/>
      <c r="M56" s="172"/>
      <c r="N56" s="172"/>
      <c r="O56" s="172"/>
      <c r="P56" s="172"/>
      <c r="Q56" s="172"/>
      <c r="R56" s="172"/>
      <c r="S56" s="172"/>
      <c r="T56" s="172"/>
      <c r="U56" s="172"/>
      <c r="V56" s="172"/>
      <c r="W56" s="172"/>
      <c r="X56" s="172"/>
      <c r="Y56" s="172"/>
      <c r="Z56" s="172"/>
      <c r="AA56" s="172"/>
      <c r="AB56" s="172"/>
      <c r="AC56" s="172"/>
      <c r="AD56" s="172"/>
    </row>
    <row r="57" spans="1:63" x14ac:dyDescent="0.35">
      <c r="H57" s="56"/>
    </row>
  </sheetData>
  <mergeCells count="30">
    <mergeCell ref="B56:E56"/>
    <mergeCell ref="B19:G19"/>
    <mergeCell ref="B20:G20"/>
    <mergeCell ref="B21:G21"/>
    <mergeCell ref="B22:G22"/>
    <mergeCell ref="B23:G23"/>
    <mergeCell ref="B24:G24"/>
    <mergeCell ref="B25:G25"/>
    <mergeCell ref="B26:G26"/>
    <mergeCell ref="B27:G27"/>
    <mergeCell ref="B28:G28"/>
    <mergeCell ref="B29:G29"/>
    <mergeCell ref="B18:G18"/>
    <mergeCell ref="B7:G7"/>
    <mergeCell ref="B8:G8"/>
    <mergeCell ref="B9:G9"/>
    <mergeCell ref="B10:G10"/>
    <mergeCell ref="B11:G11"/>
    <mergeCell ref="B12:G12"/>
    <mergeCell ref="A13:G13"/>
    <mergeCell ref="B14:G14"/>
    <mergeCell ref="B15:G15"/>
    <mergeCell ref="B16:G16"/>
    <mergeCell ref="B17:G17"/>
    <mergeCell ref="B6:G6"/>
    <mergeCell ref="A1:G1"/>
    <mergeCell ref="A2:G2"/>
    <mergeCell ref="A3:G3"/>
    <mergeCell ref="B4:G4"/>
    <mergeCell ref="B5:G5"/>
  </mergeCells>
  <phoneticPr fontId="17" type="noConversion"/>
  <pageMargins left="0.52" right="0.46" top="0.75" bottom="0.75" header="0.3" footer="0.3"/>
  <pageSetup paperSize="9" scale="37" fitToHeight="0" orientation="landscape" r:id="rId1"/>
  <rowBreaks count="3" manualBreakCount="3">
    <brk id="34" max="6" man="1"/>
    <brk id="41" max="6" man="1"/>
    <brk id="51"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C1744-CCE1-4CA5-9FB0-118E1A63E1A1}">
  <sheetPr codeName="Sheet6">
    <tabColor theme="5" tint="0.79998168889431442"/>
    <pageSetUpPr fitToPage="1"/>
  </sheetPr>
  <dimension ref="A1:BK58"/>
  <sheetViews>
    <sheetView topLeftCell="A46" zoomScale="70" zoomScaleNormal="70" zoomScaleSheetLayoutView="40" workbookViewId="0">
      <selection activeCell="I40" sqref="I40"/>
    </sheetView>
  </sheetViews>
  <sheetFormatPr defaultColWidth="56.33203125" defaultRowHeight="15.5" x14ac:dyDescent="0.35"/>
  <cols>
    <col min="1" max="1" width="5.75" style="129" customWidth="1"/>
    <col min="2" max="2" width="99.25" style="36" customWidth="1"/>
    <col min="3" max="3" width="8.9140625" style="118" customWidth="1"/>
    <col min="4" max="4" width="10.83203125" style="36" customWidth="1"/>
    <col min="5" max="5" width="14.25" style="36" customWidth="1"/>
    <col min="6" max="6" width="16.6640625" style="36" customWidth="1"/>
    <col min="7" max="7" width="23.75" style="46" customWidth="1"/>
    <col min="8" max="8" width="30.83203125" style="41" customWidth="1"/>
    <col min="9" max="16384" width="56.33203125" style="41"/>
  </cols>
  <sheetData>
    <row r="1" spans="1:8" ht="73" customHeight="1" x14ac:dyDescent="0.35">
      <c r="A1" s="261" t="s">
        <v>0</v>
      </c>
      <c r="B1" s="262"/>
      <c r="C1" s="262"/>
      <c r="D1" s="262"/>
      <c r="E1" s="262"/>
      <c r="F1" s="262"/>
      <c r="G1" s="262"/>
    </row>
    <row r="2" spans="1:8" ht="95" customHeight="1" x14ac:dyDescent="0.35">
      <c r="A2" s="263" t="s">
        <v>148</v>
      </c>
      <c r="B2" s="263"/>
      <c r="C2" s="263"/>
      <c r="D2" s="263"/>
      <c r="E2" s="263"/>
      <c r="F2" s="263"/>
      <c r="G2" s="263"/>
    </row>
    <row r="3" spans="1:8" s="37" customFormat="1" ht="18.5" x14ac:dyDescent="0.35">
      <c r="A3" s="264" t="s">
        <v>1</v>
      </c>
      <c r="B3" s="264"/>
      <c r="C3" s="264"/>
      <c r="D3" s="264"/>
      <c r="E3" s="264"/>
      <c r="F3" s="264"/>
      <c r="G3" s="264"/>
      <c r="H3" s="75"/>
    </row>
    <row r="4" spans="1:8" s="38" customFormat="1" x14ac:dyDescent="0.35">
      <c r="A4" s="191">
        <v>1</v>
      </c>
      <c r="B4" s="265" t="s">
        <v>183</v>
      </c>
      <c r="C4" s="265"/>
      <c r="D4" s="265"/>
      <c r="E4" s="265"/>
      <c r="F4" s="265"/>
      <c r="G4" s="266"/>
    </row>
    <row r="5" spans="1:8" s="38" customFormat="1" x14ac:dyDescent="0.35">
      <c r="A5" s="191">
        <v>2</v>
      </c>
      <c r="B5" s="259" t="s">
        <v>2</v>
      </c>
      <c r="C5" s="259"/>
      <c r="D5" s="259"/>
      <c r="E5" s="259"/>
      <c r="F5" s="259"/>
      <c r="G5" s="260"/>
    </row>
    <row r="6" spans="1:8" s="39" customFormat="1" x14ac:dyDescent="0.35">
      <c r="A6" s="191">
        <v>3</v>
      </c>
      <c r="B6" s="267" t="s">
        <v>3</v>
      </c>
      <c r="C6" s="267"/>
      <c r="D6" s="267"/>
      <c r="E6" s="267"/>
      <c r="F6" s="267"/>
      <c r="G6" s="268"/>
      <c r="H6" s="193"/>
    </row>
    <row r="7" spans="1:8" s="38" customFormat="1" x14ac:dyDescent="0.35">
      <c r="A7" s="191">
        <v>4</v>
      </c>
      <c r="B7" s="269" t="s">
        <v>184</v>
      </c>
      <c r="C7" s="269"/>
      <c r="D7" s="269"/>
      <c r="E7" s="269"/>
      <c r="F7" s="269"/>
      <c r="G7" s="270"/>
    </row>
    <row r="8" spans="1:8" s="38" customFormat="1" x14ac:dyDescent="0.35">
      <c r="A8" s="191">
        <v>5</v>
      </c>
      <c r="B8" s="259" t="s">
        <v>4</v>
      </c>
      <c r="C8" s="259"/>
      <c r="D8" s="259"/>
      <c r="E8" s="259"/>
      <c r="F8" s="259"/>
      <c r="G8" s="260"/>
    </row>
    <row r="9" spans="1:8" s="38" customFormat="1" x14ac:dyDescent="0.35">
      <c r="A9" s="191">
        <v>6</v>
      </c>
      <c r="B9" s="267" t="s">
        <v>185</v>
      </c>
      <c r="C9" s="267"/>
      <c r="D9" s="267"/>
      <c r="E9" s="267"/>
      <c r="F9" s="267"/>
      <c r="G9" s="268"/>
    </row>
    <row r="10" spans="1:8" s="38" customFormat="1" x14ac:dyDescent="0.35">
      <c r="A10" s="191">
        <v>7</v>
      </c>
      <c r="B10" s="259" t="s">
        <v>5</v>
      </c>
      <c r="C10" s="259"/>
      <c r="D10" s="259"/>
      <c r="E10" s="259"/>
      <c r="F10" s="259"/>
      <c r="G10" s="260"/>
    </row>
    <row r="11" spans="1:8" s="38" customFormat="1" x14ac:dyDescent="0.35">
      <c r="A11" s="191">
        <v>8</v>
      </c>
      <c r="B11" s="259" t="s">
        <v>186</v>
      </c>
      <c r="C11" s="259"/>
      <c r="D11" s="259"/>
      <c r="E11" s="259"/>
      <c r="F11" s="259"/>
      <c r="G11" s="260"/>
    </row>
    <row r="12" spans="1:8" s="38" customFormat="1" x14ac:dyDescent="0.35">
      <c r="A12" s="191">
        <v>9</v>
      </c>
      <c r="B12" s="259" t="s">
        <v>6</v>
      </c>
      <c r="C12" s="259"/>
      <c r="D12" s="259"/>
      <c r="E12" s="259"/>
      <c r="F12" s="259"/>
      <c r="G12" s="260"/>
    </row>
    <row r="13" spans="1:8" s="37" customFormat="1" ht="18.5" x14ac:dyDescent="0.35">
      <c r="A13" s="250" t="s">
        <v>7</v>
      </c>
      <c r="B13" s="251"/>
      <c r="C13" s="251"/>
      <c r="D13" s="251"/>
      <c r="E13" s="251"/>
      <c r="F13" s="251"/>
      <c r="G13" s="252"/>
      <c r="H13" s="75"/>
    </row>
    <row r="14" spans="1:8" s="38" customFormat="1" x14ac:dyDescent="0.35">
      <c r="A14" s="101">
        <v>1</v>
      </c>
      <c r="B14" s="253" t="s">
        <v>8</v>
      </c>
      <c r="C14" s="254"/>
      <c r="D14" s="254"/>
      <c r="E14" s="254"/>
      <c r="F14" s="254"/>
      <c r="G14" s="255"/>
    </row>
    <row r="15" spans="1:8" x14ac:dyDescent="0.35">
      <c r="A15" s="101">
        <v>2</v>
      </c>
      <c r="B15" s="256" t="s">
        <v>9</v>
      </c>
      <c r="C15" s="257"/>
      <c r="D15" s="257"/>
      <c r="E15" s="257"/>
      <c r="F15" s="257"/>
      <c r="G15" s="258"/>
    </row>
    <row r="16" spans="1:8" x14ac:dyDescent="0.35">
      <c r="A16" s="101">
        <v>3</v>
      </c>
      <c r="B16" s="256" t="s">
        <v>42</v>
      </c>
      <c r="C16" s="257"/>
      <c r="D16" s="257"/>
      <c r="E16" s="257"/>
      <c r="F16" s="257"/>
      <c r="G16" s="258"/>
    </row>
    <row r="17" spans="1:8" x14ac:dyDescent="0.35">
      <c r="A17" s="101">
        <v>4</v>
      </c>
      <c r="B17" s="256" t="s">
        <v>10</v>
      </c>
      <c r="C17" s="257"/>
      <c r="D17" s="257"/>
      <c r="E17" s="257"/>
      <c r="F17" s="257"/>
      <c r="G17" s="258"/>
    </row>
    <row r="18" spans="1:8" s="38" customFormat="1" x14ac:dyDescent="0.35">
      <c r="A18" s="101">
        <v>5</v>
      </c>
      <c r="B18" s="253" t="s">
        <v>11</v>
      </c>
      <c r="C18" s="254"/>
      <c r="D18" s="254"/>
      <c r="E18" s="254"/>
      <c r="F18" s="254"/>
      <c r="G18" s="255"/>
    </row>
    <row r="19" spans="1:8" s="38" customFormat="1" x14ac:dyDescent="0.35">
      <c r="A19" s="101">
        <v>6</v>
      </c>
      <c r="B19" s="253" t="s">
        <v>41</v>
      </c>
      <c r="C19" s="254"/>
      <c r="D19" s="254"/>
      <c r="E19" s="254"/>
      <c r="F19" s="254"/>
      <c r="G19" s="255"/>
    </row>
    <row r="20" spans="1:8" s="38" customFormat="1" x14ac:dyDescent="0.35">
      <c r="A20" s="101">
        <v>7</v>
      </c>
      <c r="B20" s="253" t="s">
        <v>12</v>
      </c>
      <c r="C20" s="254"/>
      <c r="D20" s="254"/>
      <c r="E20" s="254"/>
      <c r="F20" s="254"/>
      <c r="G20" s="255"/>
    </row>
    <row r="21" spans="1:8" s="38" customFormat="1" x14ac:dyDescent="0.35">
      <c r="A21" s="101">
        <v>8</v>
      </c>
      <c r="B21" s="253" t="s">
        <v>13</v>
      </c>
      <c r="C21" s="254"/>
      <c r="D21" s="254"/>
      <c r="E21" s="254"/>
      <c r="F21" s="254"/>
      <c r="G21" s="255"/>
    </row>
    <row r="22" spans="1:8" s="38" customFormat="1" x14ac:dyDescent="0.35">
      <c r="A22" s="101">
        <v>9</v>
      </c>
      <c r="B22" s="253" t="s">
        <v>14</v>
      </c>
      <c r="C22" s="254"/>
      <c r="D22" s="254"/>
      <c r="E22" s="254"/>
      <c r="F22" s="254"/>
      <c r="G22" s="255"/>
    </row>
    <row r="23" spans="1:8" s="38" customFormat="1" x14ac:dyDescent="0.35">
      <c r="A23" s="101">
        <v>10</v>
      </c>
      <c r="B23" s="256" t="s">
        <v>43</v>
      </c>
      <c r="C23" s="257"/>
      <c r="D23" s="257"/>
      <c r="E23" s="257"/>
      <c r="F23" s="257"/>
      <c r="G23" s="258"/>
    </row>
    <row r="24" spans="1:8" s="40" customFormat="1" x14ac:dyDescent="0.35">
      <c r="A24" s="101">
        <v>11</v>
      </c>
      <c r="B24" s="244" t="s">
        <v>15</v>
      </c>
      <c r="C24" s="245"/>
      <c r="D24" s="245"/>
      <c r="E24" s="245"/>
      <c r="F24" s="245"/>
      <c r="G24" s="246"/>
    </row>
    <row r="25" spans="1:8" s="40" customFormat="1" x14ac:dyDescent="0.35">
      <c r="A25" s="101">
        <v>12</v>
      </c>
      <c r="B25" s="244" t="s">
        <v>16</v>
      </c>
      <c r="C25" s="245"/>
      <c r="D25" s="245"/>
      <c r="E25" s="245"/>
      <c r="F25" s="245"/>
      <c r="G25" s="246"/>
    </row>
    <row r="26" spans="1:8" s="44" customFormat="1" x14ac:dyDescent="0.35">
      <c r="A26" s="101">
        <v>13</v>
      </c>
      <c r="B26" s="247" t="s">
        <v>17</v>
      </c>
      <c r="C26" s="248"/>
      <c r="D26" s="248"/>
      <c r="E26" s="248"/>
      <c r="F26" s="248"/>
      <c r="G26" s="249"/>
      <c r="H26" s="78"/>
    </row>
    <row r="27" spans="1:8" s="44" customFormat="1" x14ac:dyDescent="0.35">
      <c r="A27" s="101">
        <v>14</v>
      </c>
      <c r="B27" s="247" t="s">
        <v>120</v>
      </c>
      <c r="C27" s="248"/>
      <c r="D27" s="248"/>
      <c r="E27" s="248"/>
      <c r="F27" s="248"/>
      <c r="G27" s="249"/>
      <c r="H27" s="78"/>
    </row>
    <row r="28" spans="1:8" s="44" customFormat="1" x14ac:dyDescent="0.35">
      <c r="A28" s="101">
        <v>15</v>
      </c>
      <c r="B28" s="247" t="s">
        <v>18</v>
      </c>
      <c r="C28" s="248"/>
      <c r="D28" s="248"/>
      <c r="E28" s="248"/>
      <c r="F28" s="248"/>
      <c r="G28" s="249"/>
      <c r="H28" s="78"/>
    </row>
    <row r="29" spans="1:8" s="44" customFormat="1" x14ac:dyDescent="0.35">
      <c r="A29" s="101">
        <v>16</v>
      </c>
      <c r="B29" s="247" t="s">
        <v>121</v>
      </c>
      <c r="C29" s="248"/>
      <c r="D29" s="248"/>
      <c r="E29" s="248"/>
      <c r="F29" s="248"/>
      <c r="G29" s="249"/>
      <c r="H29" s="78"/>
    </row>
    <row r="30" spans="1:8" s="36" customFormat="1" ht="31" x14ac:dyDescent="0.35">
      <c r="A30" s="83" t="s">
        <v>19</v>
      </c>
      <c r="B30" s="192" t="s">
        <v>20</v>
      </c>
      <c r="C30" s="83" t="s">
        <v>21</v>
      </c>
      <c r="D30" s="83" t="s">
        <v>22</v>
      </c>
      <c r="E30" s="83" t="s">
        <v>23</v>
      </c>
      <c r="F30" s="83" t="s">
        <v>24</v>
      </c>
      <c r="G30" s="67" t="s">
        <v>25</v>
      </c>
    </row>
    <row r="31" spans="1:8" s="64" customFormat="1" x14ac:dyDescent="0.35">
      <c r="A31" s="79" t="s">
        <v>26</v>
      </c>
      <c r="B31" s="85" t="s">
        <v>85</v>
      </c>
      <c r="C31" s="79"/>
      <c r="D31" s="79"/>
      <c r="E31" s="109"/>
      <c r="F31" s="109"/>
      <c r="G31" s="71"/>
      <c r="H31" s="72"/>
    </row>
    <row r="32" spans="1:8" s="36" customFormat="1" ht="62" customHeight="1" x14ac:dyDescent="0.35">
      <c r="A32" s="101" t="s">
        <v>27</v>
      </c>
      <c r="B32" s="145" t="s">
        <v>230</v>
      </c>
      <c r="C32" s="86" t="s">
        <v>100</v>
      </c>
      <c r="D32" s="87">
        <v>1</v>
      </c>
      <c r="E32" s="110"/>
      <c r="F32" s="110"/>
      <c r="G32" s="51"/>
      <c r="H32" s="38"/>
    </row>
    <row r="33" spans="1:50" s="126" customFormat="1" x14ac:dyDescent="0.35">
      <c r="A33" s="99" t="s">
        <v>28</v>
      </c>
      <c r="B33" s="93" t="s">
        <v>122</v>
      </c>
      <c r="C33" s="99"/>
      <c r="D33" s="99"/>
      <c r="E33" s="99"/>
      <c r="F33" s="100"/>
      <c r="G33" s="80"/>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row>
    <row r="34" spans="1:50" ht="122.5" customHeight="1" x14ac:dyDescent="0.35">
      <c r="A34" s="127" t="s">
        <v>29</v>
      </c>
      <c r="B34" s="145" t="s">
        <v>201</v>
      </c>
      <c r="C34" s="86" t="s">
        <v>44</v>
      </c>
      <c r="D34" s="86">
        <v>1</v>
      </c>
      <c r="E34" s="122"/>
      <c r="F34" s="121"/>
      <c r="G34" s="59"/>
      <c r="H34" s="53"/>
    </row>
    <row r="35" spans="1:50" s="126" customFormat="1" ht="218" customHeight="1" x14ac:dyDescent="0.35">
      <c r="A35" s="127" t="s">
        <v>30</v>
      </c>
      <c r="B35" s="203" t="s">
        <v>203</v>
      </c>
      <c r="C35" s="128" t="s">
        <v>44</v>
      </c>
      <c r="D35" s="128">
        <v>1</v>
      </c>
      <c r="E35" s="128"/>
      <c r="F35" s="110"/>
      <c r="G35" s="128"/>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row>
    <row r="36" spans="1:50" s="65" customFormat="1" x14ac:dyDescent="0.35">
      <c r="A36" s="79" t="s">
        <v>34</v>
      </c>
      <c r="B36" s="85" t="s">
        <v>119</v>
      </c>
      <c r="C36" s="79"/>
      <c r="D36" s="79"/>
      <c r="E36" s="109"/>
      <c r="F36" s="100"/>
      <c r="G36" s="71"/>
      <c r="H36" s="115"/>
    </row>
    <row r="37" spans="1:50" ht="168.5" customHeight="1" x14ac:dyDescent="0.35">
      <c r="A37" s="101" t="s">
        <v>35</v>
      </c>
      <c r="B37" s="206" t="s">
        <v>107</v>
      </c>
      <c r="C37" s="89" t="s">
        <v>45</v>
      </c>
      <c r="D37" s="89">
        <v>1</v>
      </c>
      <c r="E37" s="111"/>
      <c r="F37" s="110"/>
      <c r="G37" s="108"/>
      <c r="H37" s="69"/>
    </row>
    <row r="38" spans="1:50" ht="160" customHeight="1" x14ac:dyDescent="0.35">
      <c r="A38" s="101" t="s">
        <v>77</v>
      </c>
      <c r="B38" s="145" t="s">
        <v>108</v>
      </c>
      <c r="C38" s="86" t="s">
        <v>44</v>
      </c>
      <c r="D38" s="104">
        <v>1</v>
      </c>
      <c r="E38" s="112"/>
      <c r="F38" s="110"/>
      <c r="G38" s="52"/>
      <c r="H38" s="53"/>
    </row>
    <row r="39" spans="1:50" ht="216" customHeight="1" x14ac:dyDescent="0.35">
      <c r="A39" s="101" t="s">
        <v>78</v>
      </c>
      <c r="B39" s="206" t="s">
        <v>109</v>
      </c>
      <c r="C39" s="89" t="s">
        <v>45</v>
      </c>
      <c r="D39" s="89">
        <v>1</v>
      </c>
      <c r="E39" s="111"/>
      <c r="F39" s="110"/>
      <c r="G39" s="108"/>
      <c r="H39" s="53"/>
    </row>
    <row r="40" spans="1:50" ht="396.5" customHeight="1" x14ac:dyDescent="0.35">
      <c r="A40" s="101" t="s">
        <v>79</v>
      </c>
      <c r="B40" s="145" t="s">
        <v>204</v>
      </c>
      <c r="C40" s="86" t="s">
        <v>45</v>
      </c>
      <c r="D40" s="86">
        <v>1</v>
      </c>
      <c r="E40" s="112"/>
      <c r="F40" s="110"/>
      <c r="G40" s="54"/>
      <c r="H40" s="53"/>
    </row>
    <row r="41" spans="1:50" ht="168" customHeight="1" x14ac:dyDescent="0.35">
      <c r="A41" s="101" t="s">
        <v>86</v>
      </c>
      <c r="B41" s="145" t="s">
        <v>110</v>
      </c>
      <c r="C41" s="86" t="s">
        <v>39</v>
      </c>
      <c r="D41" s="86">
        <v>60</v>
      </c>
      <c r="E41" s="112"/>
      <c r="F41" s="110"/>
      <c r="G41" s="54"/>
      <c r="H41" s="53"/>
    </row>
    <row r="42" spans="1:50" ht="106" customHeight="1" x14ac:dyDescent="0.35">
      <c r="A42" s="101" t="s">
        <v>87</v>
      </c>
      <c r="B42" s="145" t="s">
        <v>118</v>
      </c>
      <c r="C42" s="86" t="s">
        <v>100</v>
      </c>
      <c r="D42" s="86">
        <v>1</v>
      </c>
      <c r="E42" s="112"/>
      <c r="F42" s="110"/>
      <c r="G42" s="54"/>
      <c r="H42" s="53"/>
    </row>
    <row r="43" spans="1:50" ht="215.5" customHeight="1" x14ac:dyDescent="0.35">
      <c r="A43" s="101" t="s">
        <v>80</v>
      </c>
      <c r="B43" s="92" t="s">
        <v>206</v>
      </c>
      <c r="C43" s="86" t="s">
        <v>44</v>
      </c>
      <c r="D43" s="86">
        <v>1</v>
      </c>
      <c r="E43" s="112"/>
      <c r="F43" s="110"/>
      <c r="G43" s="54"/>
      <c r="H43" s="53"/>
    </row>
    <row r="44" spans="1:50" ht="217" customHeight="1" x14ac:dyDescent="0.35">
      <c r="A44" s="101" t="s">
        <v>97</v>
      </c>
      <c r="B44" s="206" t="s">
        <v>207</v>
      </c>
      <c r="C44" s="89" t="s">
        <v>44</v>
      </c>
      <c r="D44" s="89">
        <v>1</v>
      </c>
      <c r="E44" s="111"/>
      <c r="F44" s="110"/>
      <c r="G44" s="108"/>
      <c r="H44" s="53"/>
    </row>
    <row r="45" spans="1:50" s="65" customFormat="1" x14ac:dyDescent="0.35">
      <c r="A45" s="79" t="s">
        <v>56</v>
      </c>
      <c r="B45" s="85" t="s">
        <v>69</v>
      </c>
      <c r="C45" s="79"/>
      <c r="D45" s="79"/>
      <c r="E45" s="109"/>
      <c r="F45" s="100"/>
      <c r="G45" s="71"/>
      <c r="H45" s="107"/>
    </row>
    <row r="46" spans="1:50" ht="366.5" customHeight="1" x14ac:dyDescent="0.35">
      <c r="A46" s="82" t="s">
        <v>57</v>
      </c>
      <c r="B46" s="205" t="s">
        <v>111</v>
      </c>
      <c r="C46" s="86" t="s">
        <v>39</v>
      </c>
      <c r="D46" s="86">
        <v>80</v>
      </c>
      <c r="E46" s="113"/>
      <c r="F46" s="110"/>
      <c r="G46" s="55"/>
      <c r="H46" s="53"/>
    </row>
    <row r="47" spans="1:50" s="65" customFormat="1" x14ac:dyDescent="0.35">
      <c r="A47" s="79" t="s">
        <v>58</v>
      </c>
      <c r="B47" s="85" t="s">
        <v>71</v>
      </c>
      <c r="C47" s="79"/>
      <c r="D47" s="79"/>
      <c r="E47" s="109"/>
      <c r="F47" s="100"/>
      <c r="G47" s="71"/>
      <c r="H47" s="107"/>
    </row>
    <row r="48" spans="1:50" ht="239" customHeight="1" x14ac:dyDescent="0.35">
      <c r="A48" s="82" t="s">
        <v>59</v>
      </c>
      <c r="B48" s="200" t="s">
        <v>219</v>
      </c>
      <c r="C48" s="88" t="s">
        <v>44</v>
      </c>
      <c r="D48" s="86">
        <v>1</v>
      </c>
      <c r="E48" s="113"/>
      <c r="F48" s="110"/>
      <c r="G48" s="55"/>
      <c r="H48" s="53"/>
    </row>
    <row r="49" spans="1:63" s="65" customFormat="1" x14ac:dyDescent="0.35">
      <c r="A49" s="79" t="s">
        <v>60</v>
      </c>
      <c r="B49" s="85" t="s">
        <v>84</v>
      </c>
      <c r="C49" s="85"/>
      <c r="D49" s="85"/>
      <c r="E49" s="85"/>
      <c r="F49" s="100"/>
      <c r="G49" s="71"/>
      <c r="H49" s="107"/>
    </row>
    <row r="50" spans="1:63" ht="106.5" customHeight="1" x14ac:dyDescent="0.35">
      <c r="A50" s="82" t="s">
        <v>61</v>
      </c>
      <c r="B50" s="200" t="s">
        <v>220</v>
      </c>
      <c r="C50" s="88" t="s">
        <v>44</v>
      </c>
      <c r="D50" s="86">
        <v>1</v>
      </c>
      <c r="E50" s="86"/>
      <c r="F50" s="110"/>
      <c r="G50" s="55"/>
      <c r="H50" s="53"/>
    </row>
    <row r="51" spans="1:63" s="65" customFormat="1" x14ac:dyDescent="0.35">
      <c r="A51" s="79" t="s">
        <v>62</v>
      </c>
      <c r="B51" s="93" t="s">
        <v>133</v>
      </c>
      <c r="C51" s="103"/>
      <c r="D51" s="103"/>
      <c r="E51" s="103"/>
      <c r="F51" s="140"/>
      <c r="G51" s="137"/>
      <c r="H51"/>
      <c r="I51"/>
      <c r="J51"/>
      <c r="K51"/>
      <c r="L51"/>
      <c r="M51"/>
      <c r="N51"/>
      <c r="O51"/>
      <c r="P51"/>
      <c r="Q51"/>
      <c r="R51"/>
      <c r="S51"/>
      <c r="T51"/>
      <c r="U51"/>
      <c r="V51"/>
      <c r="W51"/>
      <c r="X51"/>
      <c r="Y51"/>
      <c r="Z51"/>
      <c r="AA51"/>
      <c r="AB51"/>
      <c r="AC51"/>
      <c r="AD51"/>
      <c r="AE51"/>
      <c r="AF51"/>
      <c r="AG51"/>
      <c r="AH51"/>
      <c r="AI51" s="138"/>
      <c r="AJ51" s="138"/>
      <c r="AK51" s="138"/>
      <c r="AL51" s="138"/>
      <c r="AM51" s="138"/>
      <c r="AN51" s="138"/>
      <c r="AO51" s="138"/>
      <c r="AP51" s="138"/>
      <c r="AQ51" s="138"/>
      <c r="AR51" s="138"/>
      <c r="AS51" s="138"/>
      <c r="AT51" s="138"/>
      <c r="AU51" s="138"/>
      <c r="AV51" s="138"/>
      <c r="AW51" s="138"/>
      <c r="AX51" s="138"/>
    </row>
    <row r="52" spans="1:63" ht="60" customHeight="1" x14ac:dyDescent="0.35">
      <c r="A52" s="101" t="s">
        <v>63</v>
      </c>
      <c r="B52" s="145" t="s">
        <v>135</v>
      </c>
      <c r="C52" s="86" t="s">
        <v>116</v>
      </c>
      <c r="D52" s="87">
        <v>120</v>
      </c>
      <c r="E52" s="86"/>
      <c r="F52" s="121"/>
      <c r="G52" s="139"/>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5" customFormat="1" x14ac:dyDescent="0.35">
      <c r="A53" s="79" t="s">
        <v>60</v>
      </c>
      <c r="B53" s="85" t="s">
        <v>36</v>
      </c>
      <c r="C53" s="79"/>
      <c r="D53" s="79"/>
      <c r="E53" s="109"/>
      <c r="F53" s="100"/>
      <c r="G53" s="71"/>
      <c r="H53" s="107"/>
    </row>
    <row r="54" spans="1:63" ht="152" customHeight="1" thickBot="1" x14ac:dyDescent="0.4">
      <c r="A54" s="82" t="s">
        <v>61</v>
      </c>
      <c r="B54" s="207" t="s">
        <v>181</v>
      </c>
      <c r="C54" s="89" t="s">
        <v>38</v>
      </c>
      <c r="D54" s="89">
        <v>1</v>
      </c>
      <c r="E54" s="114"/>
      <c r="F54" s="110"/>
      <c r="G54" s="47"/>
      <c r="H54" s="53"/>
    </row>
    <row r="55" spans="1:63" s="173" customFormat="1" ht="16" thickBot="1" x14ac:dyDescent="0.4">
      <c r="A55" s="175"/>
      <c r="B55" s="275" t="s">
        <v>37</v>
      </c>
      <c r="C55" s="276"/>
      <c r="D55" s="276"/>
      <c r="E55" s="277"/>
      <c r="F55" s="174"/>
      <c r="G55" s="170"/>
      <c r="H55" s="171"/>
      <c r="I55" s="172"/>
      <c r="J55" s="172"/>
      <c r="K55" s="172"/>
      <c r="L55" s="172"/>
      <c r="M55" s="172"/>
      <c r="N55" s="172"/>
      <c r="O55" s="172"/>
      <c r="P55" s="172"/>
      <c r="Q55" s="172"/>
      <c r="R55" s="172"/>
      <c r="S55" s="172"/>
      <c r="T55" s="172"/>
      <c r="U55" s="172"/>
      <c r="V55" s="172"/>
      <c r="W55" s="172"/>
      <c r="X55" s="172"/>
      <c r="Y55" s="172"/>
      <c r="Z55" s="172"/>
      <c r="AA55" s="172"/>
      <c r="AB55" s="172"/>
      <c r="AC55" s="172"/>
      <c r="AD55" s="172"/>
    </row>
    <row r="56" spans="1:63" x14ac:dyDescent="0.35">
      <c r="H56" s="56"/>
    </row>
    <row r="58" spans="1:63" x14ac:dyDescent="0.35">
      <c r="F58" s="119"/>
    </row>
  </sheetData>
  <mergeCells count="30">
    <mergeCell ref="B55:E55"/>
    <mergeCell ref="B19:G19"/>
    <mergeCell ref="B20:G20"/>
    <mergeCell ref="B21:G21"/>
    <mergeCell ref="B22:G22"/>
    <mergeCell ref="B23:G23"/>
    <mergeCell ref="B24:G24"/>
    <mergeCell ref="B25:G25"/>
    <mergeCell ref="B26:G26"/>
    <mergeCell ref="B27:G27"/>
    <mergeCell ref="B28:G28"/>
    <mergeCell ref="B29:G29"/>
    <mergeCell ref="B18:G18"/>
    <mergeCell ref="B7:G7"/>
    <mergeCell ref="B8:G8"/>
    <mergeCell ref="B9:G9"/>
    <mergeCell ref="B10:G10"/>
    <mergeCell ref="B11:G11"/>
    <mergeCell ref="B12:G12"/>
    <mergeCell ref="A13:G13"/>
    <mergeCell ref="B14:G14"/>
    <mergeCell ref="B15:G15"/>
    <mergeCell ref="B16:G16"/>
    <mergeCell ref="B17:G17"/>
    <mergeCell ref="B6:G6"/>
    <mergeCell ref="A1:G1"/>
    <mergeCell ref="A2:G2"/>
    <mergeCell ref="A3:G3"/>
    <mergeCell ref="B4:G4"/>
    <mergeCell ref="B5:G5"/>
  </mergeCells>
  <phoneticPr fontId="17" type="noConversion"/>
  <pageMargins left="0.25" right="0.25" top="0.75" bottom="0.75" header="0.3" footer="0.3"/>
  <pageSetup paperSize="9" scale="39" fitToHeight="0" orientation="landscape" r:id="rId1"/>
  <rowBreaks count="2" manualBreakCount="2">
    <brk id="42" max="6" man="1"/>
    <brk id="48"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7E2B7-CDBE-4E27-B6A5-F6A16FBE5F8F}">
  <sheetPr>
    <tabColor theme="8" tint="0.79998168889431442"/>
    <pageSetUpPr fitToPage="1"/>
  </sheetPr>
  <dimension ref="A1:BM163"/>
  <sheetViews>
    <sheetView topLeftCell="B11" zoomScale="80" zoomScaleNormal="80" zoomScaleSheetLayoutView="40" workbookViewId="0">
      <selection activeCell="E50" sqref="E1:H1048576"/>
    </sheetView>
  </sheetViews>
  <sheetFormatPr defaultColWidth="56.33203125" defaultRowHeight="15.5" x14ac:dyDescent="0.35"/>
  <cols>
    <col min="1" max="1" width="5.75" style="41" customWidth="1"/>
    <col min="2" max="2" width="93.75" style="36" customWidth="1"/>
    <col min="3" max="3" width="10" style="118" customWidth="1"/>
    <col min="4" max="4" width="10.83203125" style="36" customWidth="1"/>
    <col min="5" max="5" width="14.25" style="36" customWidth="1"/>
    <col min="6" max="6" width="16.4140625" style="36" customWidth="1"/>
    <col min="7" max="7" width="23.75" style="46" customWidth="1"/>
    <col min="8" max="8" width="30.83203125" style="41" customWidth="1"/>
    <col min="9" max="16384" width="56.33203125" style="41"/>
  </cols>
  <sheetData>
    <row r="1" spans="1:65" ht="74.25" customHeight="1" x14ac:dyDescent="0.35">
      <c r="A1" s="271" t="s">
        <v>0</v>
      </c>
      <c r="B1" s="272"/>
      <c r="C1" s="272"/>
      <c r="D1" s="272"/>
      <c r="E1" s="272"/>
      <c r="F1" s="272"/>
      <c r="G1" s="272"/>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row>
    <row r="2" spans="1:65" ht="72.75" customHeight="1" x14ac:dyDescent="0.35">
      <c r="A2" s="273" t="s">
        <v>149</v>
      </c>
      <c r="B2" s="273"/>
      <c r="C2" s="273"/>
      <c r="D2" s="273"/>
      <c r="E2" s="273"/>
      <c r="F2" s="273"/>
      <c r="G2" s="273"/>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row>
    <row r="3" spans="1:65" s="37" customFormat="1" ht="18.5" x14ac:dyDescent="0.35">
      <c r="A3" s="274" t="s">
        <v>1</v>
      </c>
      <c r="B3" s="274"/>
      <c r="C3" s="274"/>
      <c r="D3" s="274"/>
      <c r="E3" s="274"/>
      <c r="F3" s="274"/>
      <c r="G3" s="274"/>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row>
    <row r="4" spans="1:65" s="38" customFormat="1" ht="29.5" customHeight="1" x14ac:dyDescent="0.35">
      <c r="A4" s="185">
        <v>1</v>
      </c>
      <c r="B4" s="302" t="s">
        <v>183</v>
      </c>
      <c r="C4" s="302"/>
      <c r="D4" s="302"/>
      <c r="E4" s="302"/>
      <c r="F4" s="302"/>
      <c r="G4" s="303"/>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row>
    <row r="5" spans="1:65" s="38" customFormat="1" ht="20" customHeight="1" x14ac:dyDescent="0.35">
      <c r="A5" s="185">
        <v>2</v>
      </c>
      <c r="B5" s="295" t="s">
        <v>2</v>
      </c>
      <c r="C5" s="295"/>
      <c r="D5" s="295"/>
      <c r="E5" s="295"/>
      <c r="F5" s="295"/>
      <c r="G5" s="296"/>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row>
    <row r="6" spans="1:65" s="39" customFormat="1" ht="31" customHeight="1" x14ac:dyDescent="0.35">
      <c r="A6" s="185">
        <v>3</v>
      </c>
      <c r="B6" s="297" t="s">
        <v>3</v>
      </c>
      <c r="C6" s="297"/>
      <c r="D6" s="297"/>
      <c r="E6" s="297"/>
      <c r="F6" s="297"/>
      <c r="G6" s="298"/>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row>
    <row r="7" spans="1:65" s="38" customFormat="1" ht="15.5" customHeight="1" x14ac:dyDescent="0.35">
      <c r="A7" s="185">
        <v>4</v>
      </c>
      <c r="B7" s="293" t="s">
        <v>184</v>
      </c>
      <c r="C7" s="293"/>
      <c r="D7" s="293"/>
      <c r="E7" s="293"/>
      <c r="F7" s="293"/>
      <c r="G7" s="294"/>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row>
    <row r="8" spans="1:65" s="38" customFormat="1" ht="16.5" customHeight="1" x14ac:dyDescent="0.35">
      <c r="A8" s="185">
        <v>5</v>
      </c>
      <c r="B8" s="295" t="s">
        <v>4</v>
      </c>
      <c r="C8" s="295"/>
      <c r="D8" s="295"/>
      <c r="E8" s="295"/>
      <c r="F8" s="295"/>
      <c r="G8" s="296"/>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row>
    <row r="9" spans="1:65" s="38" customFormat="1" ht="34.5" customHeight="1" x14ac:dyDescent="0.35">
      <c r="A9" s="185">
        <v>6</v>
      </c>
      <c r="B9" s="297" t="s">
        <v>185</v>
      </c>
      <c r="C9" s="297"/>
      <c r="D9" s="297"/>
      <c r="E9" s="297"/>
      <c r="F9" s="297"/>
      <c r="G9" s="298"/>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row>
    <row r="10" spans="1:65" s="38" customFormat="1" ht="17.5" customHeight="1" x14ac:dyDescent="0.35">
      <c r="A10" s="185">
        <v>7</v>
      </c>
      <c r="B10" s="295" t="s">
        <v>5</v>
      </c>
      <c r="C10" s="295"/>
      <c r="D10" s="295"/>
      <c r="E10" s="295"/>
      <c r="F10" s="295"/>
      <c r="G10" s="296"/>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row>
    <row r="11" spans="1:65" s="38" customFormat="1" x14ac:dyDescent="0.35">
      <c r="A11" s="185">
        <v>8</v>
      </c>
      <c r="B11" s="295" t="s">
        <v>186</v>
      </c>
      <c r="C11" s="295"/>
      <c r="D11" s="295"/>
      <c r="E11" s="295"/>
      <c r="F11" s="295"/>
      <c r="G11" s="296"/>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row>
    <row r="12" spans="1:65" s="38" customFormat="1" x14ac:dyDescent="0.35">
      <c r="A12" s="185">
        <v>9</v>
      </c>
      <c r="B12" s="295" t="s">
        <v>6</v>
      </c>
      <c r="C12" s="295"/>
      <c r="D12" s="295"/>
      <c r="E12" s="295"/>
      <c r="F12" s="295"/>
      <c r="G12" s="29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row>
    <row r="13" spans="1:65" s="37" customFormat="1" ht="18.649999999999999" customHeight="1" x14ac:dyDescent="0.35">
      <c r="A13" s="299" t="s">
        <v>7</v>
      </c>
      <c r="B13" s="300"/>
      <c r="C13" s="300"/>
      <c r="D13" s="300"/>
      <c r="E13" s="300"/>
      <c r="F13" s="300"/>
      <c r="G13" s="301"/>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row>
    <row r="14" spans="1:65" s="38" customFormat="1" ht="32" customHeight="1" x14ac:dyDescent="0.35">
      <c r="A14" s="50">
        <v>1</v>
      </c>
      <c r="B14" s="278" t="s">
        <v>8</v>
      </c>
      <c r="C14" s="279"/>
      <c r="D14" s="279"/>
      <c r="E14" s="279"/>
      <c r="F14" s="279"/>
      <c r="G14" s="280"/>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row>
    <row r="15" spans="1:65" ht="22" customHeight="1" x14ac:dyDescent="0.35">
      <c r="A15" s="50">
        <v>2</v>
      </c>
      <c r="B15" s="281" t="s">
        <v>9</v>
      </c>
      <c r="C15" s="282"/>
      <c r="D15" s="282"/>
      <c r="E15" s="282"/>
      <c r="F15" s="282"/>
      <c r="G15" s="283"/>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row>
    <row r="16" spans="1:65" ht="31" customHeight="1" x14ac:dyDescent="0.35">
      <c r="A16" s="50">
        <v>3</v>
      </c>
      <c r="B16" s="281" t="s">
        <v>42</v>
      </c>
      <c r="C16" s="282"/>
      <c r="D16" s="282"/>
      <c r="E16" s="282"/>
      <c r="F16" s="282"/>
      <c r="G16" s="283"/>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row>
    <row r="17" spans="1:65" ht="19" customHeight="1" x14ac:dyDescent="0.35">
      <c r="A17" s="50">
        <v>4</v>
      </c>
      <c r="B17" s="281" t="s">
        <v>10</v>
      </c>
      <c r="C17" s="282"/>
      <c r="D17" s="282"/>
      <c r="E17" s="282"/>
      <c r="F17" s="282"/>
      <c r="G17" s="283"/>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row>
    <row r="18" spans="1:65" s="38" customFormat="1" ht="19.5" customHeight="1" x14ac:dyDescent="0.35">
      <c r="A18" s="50">
        <v>5</v>
      </c>
      <c r="B18" s="278" t="s">
        <v>11</v>
      </c>
      <c r="C18" s="279"/>
      <c r="D18" s="279"/>
      <c r="E18" s="279"/>
      <c r="F18" s="279"/>
      <c r="G18" s="280"/>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row>
    <row r="19" spans="1:65" s="38" customFormat="1" ht="18.649999999999999" customHeight="1" x14ac:dyDescent="0.35">
      <c r="A19" s="50">
        <v>6</v>
      </c>
      <c r="B19" s="278" t="s">
        <v>41</v>
      </c>
      <c r="C19" s="279"/>
      <c r="D19" s="279"/>
      <c r="E19" s="279"/>
      <c r="F19" s="279"/>
      <c r="G19" s="280"/>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row>
    <row r="20" spans="1:65" s="38" customFormat="1" ht="21.65" customHeight="1" x14ac:dyDescent="0.35">
      <c r="A20" s="50">
        <v>7</v>
      </c>
      <c r="B20" s="278" t="s">
        <v>12</v>
      </c>
      <c r="C20" s="279"/>
      <c r="D20" s="279"/>
      <c r="E20" s="279"/>
      <c r="F20" s="279"/>
      <c r="G20" s="28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row>
    <row r="21" spans="1:65" s="38" customFormat="1" x14ac:dyDescent="0.35">
      <c r="A21" s="50">
        <v>8</v>
      </c>
      <c r="B21" s="278" t="s">
        <v>13</v>
      </c>
      <c r="C21" s="279"/>
      <c r="D21" s="279"/>
      <c r="E21" s="279"/>
      <c r="F21" s="279"/>
      <c r="G21" s="280"/>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row>
    <row r="22" spans="1:65" s="38" customFormat="1" ht="19" customHeight="1" x14ac:dyDescent="0.35">
      <c r="A22" s="50">
        <v>9</v>
      </c>
      <c r="B22" s="278" t="s">
        <v>14</v>
      </c>
      <c r="C22" s="279"/>
      <c r="D22" s="279"/>
      <c r="E22" s="279"/>
      <c r="F22" s="279"/>
      <c r="G22" s="280"/>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row>
    <row r="23" spans="1:65" s="38" customFormat="1" ht="17" customHeight="1" x14ac:dyDescent="0.35">
      <c r="A23" s="50">
        <v>10</v>
      </c>
      <c r="B23" s="281" t="s">
        <v>43</v>
      </c>
      <c r="C23" s="282"/>
      <c r="D23" s="282"/>
      <c r="E23" s="282"/>
      <c r="F23" s="282"/>
      <c r="G23" s="28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row>
    <row r="24" spans="1:65" s="40" customFormat="1" ht="21.65" customHeight="1" x14ac:dyDescent="0.35">
      <c r="A24" s="50">
        <v>11</v>
      </c>
      <c r="B24" s="284" t="s">
        <v>15</v>
      </c>
      <c r="C24" s="285"/>
      <c r="D24" s="285"/>
      <c r="E24" s="285"/>
      <c r="F24" s="285"/>
      <c r="G24" s="286"/>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row>
    <row r="25" spans="1:65" s="40" customFormat="1" ht="21" customHeight="1" x14ac:dyDescent="0.35">
      <c r="A25" s="50">
        <v>12</v>
      </c>
      <c r="B25" s="284" t="s">
        <v>16</v>
      </c>
      <c r="C25" s="285"/>
      <c r="D25" s="285"/>
      <c r="E25" s="285"/>
      <c r="F25" s="285"/>
      <c r="G25" s="28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row>
    <row r="26" spans="1:65" s="44" customFormat="1" ht="20.149999999999999" customHeight="1" x14ac:dyDescent="0.35">
      <c r="A26" s="50">
        <v>13</v>
      </c>
      <c r="B26" s="287" t="s">
        <v>17</v>
      </c>
      <c r="C26" s="288"/>
      <c r="D26" s="288"/>
      <c r="E26" s="288"/>
      <c r="F26" s="288"/>
      <c r="G26" s="289"/>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row>
    <row r="27" spans="1:65" s="44" customFormat="1" ht="21.65" customHeight="1" x14ac:dyDescent="0.35">
      <c r="A27" s="50">
        <v>14</v>
      </c>
      <c r="B27" s="247" t="s">
        <v>120</v>
      </c>
      <c r="C27" s="248"/>
      <c r="D27" s="248"/>
      <c r="E27" s="248"/>
      <c r="F27" s="248"/>
      <c r="G27" s="249"/>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row>
    <row r="28" spans="1:65" s="44" customFormat="1" ht="19" customHeight="1" x14ac:dyDescent="0.35">
      <c r="A28" s="50">
        <v>15</v>
      </c>
      <c r="B28" s="287" t="s">
        <v>18</v>
      </c>
      <c r="C28" s="288"/>
      <c r="D28" s="288"/>
      <c r="E28" s="288"/>
      <c r="F28" s="288"/>
      <c r="G28" s="289"/>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row>
    <row r="29" spans="1:65" s="44" customFormat="1" ht="22" customHeight="1" x14ac:dyDescent="0.35">
      <c r="A29" s="50">
        <v>16</v>
      </c>
      <c r="B29" s="290" t="s">
        <v>121</v>
      </c>
      <c r="C29" s="291"/>
      <c r="D29" s="291"/>
      <c r="E29" s="291"/>
      <c r="F29" s="291"/>
      <c r="G29" s="292"/>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row>
    <row r="30" spans="1:65" s="36" customFormat="1" ht="31" x14ac:dyDescent="0.35">
      <c r="A30" s="49" t="s">
        <v>19</v>
      </c>
      <c r="B30" s="189" t="s">
        <v>20</v>
      </c>
      <c r="C30" s="142" t="s">
        <v>21</v>
      </c>
      <c r="D30" s="143" t="s">
        <v>22</v>
      </c>
      <c r="E30" s="143" t="s">
        <v>23</v>
      </c>
      <c r="F30" s="143" t="s">
        <v>24</v>
      </c>
      <c r="G30" s="48" t="s">
        <v>25</v>
      </c>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row>
    <row r="31" spans="1:65" s="64" customFormat="1" x14ac:dyDescent="0.35">
      <c r="A31" s="79" t="s">
        <v>26</v>
      </c>
      <c r="B31" s="85" t="s">
        <v>85</v>
      </c>
      <c r="C31" s="79"/>
      <c r="D31" s="79"/>
      <c r="E31" s="109"/>
      <c r="F31" s="109"/>
      <c r="G31" s="7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row>
    <row r="32" spans="1:65" s="36" customFormat="1" ht="79.5" customHeight="1" x14ac:dyDescent="0.35">
      <c r="A32" s="101" t="s">
        <v>27</v>
      </c>
      <c r="B32" s="145" t="s">
        <v>230</v>
      </c>
      <c r="C32" s="86" t="s">
        <v>100</v>
      </c>
      <c r="D32" s="87">
        <v>1</v>
      </c>
      <c r="E32" s="110"/>
      <c r="F32" s="110"/>
      <c r="G32" s="51"/>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row>
    <row r="33" spans="1:65" s="126" customFormat="1" x14ac:dyDescent="0.35">
      <c r="A33" s="99" t="s">
        <v>28</v>
      </c>
      <c r="B33" s="93" t="s">
        <v>126</v>
      </c>
      <c r="C33" s="99"/>
      <c r="D33" s="99"/>
      <c r="E33" s="99"/>
      <c r="F33" s="125"/>
      <c r="G33" s="80"/>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row>
    <row r="34" spans="1:65" ht="80" customHeight="1" x14ac:dyDescent="0.35">
      <c r="A34" s="101" t="s">
        <v>29</v>
      </c>
      <c r="B34" s="145" t="s">
        <v>200</v>
      </c>
      <c r="C34" s="86" t="s">
        <v>44</v>
      </c>
      <c r="D34" s="87">
        <v>1</v>
      </c>
      <c r="E34" s="110"/>
      <c r="F34" s="110"/>
      <c r="G34" s="51"/>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row>
    <row r="35" spans="1:65" ht="160.5" customHeight="1" x14ac:dyDescent="0.35">
      <c r="A35" s="101" t="s">
        <v>30</v>
      </c>
      <c r="B35" s="145" t="s">
        <v>199</v>
      </c>
      <c r="C35" s="86" t="s">
        <v>44</v>
      </c>
      <c r="D35" s="86">
        <v>1</v>
      </c>
      <c r="E35" s="122"/>
      <c r="F35" s="121"/>
      <c r="G35" s="59"/>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row>
    <row r="36" spans="1:65" s="126" customFormat="1" ht="230.5" customHeight="1" x14ac:dyDescent="0.35">
      <c r="A36" s="101" t="s">
        <v>31</v>
      </c>
      <c r="B36" s="203" t="s">
        <v>202</v>
      </c>
      <c r="C36" s="128" t="s">
        <v>44</v>
      </c>
      <c r="D36" s="128">
        <v>1</v>
      </c>
      <c r="E36" s="128"/>
      <c r="F36" s="141"/>
      <c r="G36" s="128"/>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row>
    <row r="37" spans="1:65" s="65" customFormat="1" x14ac:dyDescent="0.35">
      <c r="A37" s="79" t="s">
        <v>34</v>
      </c>
      <c r="B37" s="85" t="s">
        <v>119</v>
      </c>
      <c r="C37" s="79"/>
      <c r="D37" s="79"/>
      <c r="E37" s="109"/>
      <c r="F37" s="100"/>
      <c r="G37" s="71"/>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row>
    <row r="38" spans="1:65" ht="244" customHeight="1" x14ac:dyDescent="0.35">
      <c r="A38" s="101" t="s">
        <v>35</v>
      </c>
      <c r="B38" s="145" t="s">
        <v>198</v>
      </c>
      <c r="C38" s="86" t="s">
        <v>45</v>
      </c>
      <c r="D38" s="87">
        <v>1</v>
      </c>
      <c r="E38" s="110"/>
      <c r="F38" s="110"/>
      <c r="G38" s="51"/>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row>
    <row r="39" spans="1:65" ht="166" customHeight="1" x14ac:dyDescent="0.35">
      <c r="A39" s="101" t="s">
        <v>77</v>
      </c>
      <c r="B39" s="206" t="s">
        <v>107</v>
      </c>
      <c r="C39" s="89" t="s">
        <v>45</v>
      </c>
      <c r="D39" s="89">
        <v>1</v>
      </c>
      <c r="E39" s="111"/>
      <c r="F39" s="110"/>
      <c r="G39" s="108"/>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row>
    <row r="40" spans="1:65" ht="154" customHeight="1" x14ac:dyDescent="0.35">
      <c r="A40" s="101" t="s">
        <v>78</v>
      </c>
      <c r="B40" s="145" t="s">
        <v>137</v>
      </c>
      <c r="C40" s="86" t="s">
        <v>44</v>
      </c>
      <c r="D40" s="104">
        <v>1</v>
      </c>
      <c r="E40" s="112"/>
      <c r="F40" s="110"/>
      <c r="G40" s="52"/>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row>
    <row r="41" spans="1:65" ht="218" customHeight="1" x14ac:dyDescent="0.35">
      <c r="A41" s="101" t="s">
        <v>79</v>
      </c>
      <c r="B41" s="206" t="s">
        <v>109</v>
      </c>
      <c r="C41" s="89" t="s">
        <v>45</v>
      </c>
      <c r="D41" s="89">
        <v>1</v>
      </c>
      <c r="E41" s="111"/>
      <c r="F41" s="110"/>
      <c r="G41" s="108"/>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row>
    <row r="42" spans="1:65" ht="409.6" customHeight="1" x14ac:dyDescent="0.35">
      <c r="A42" s="101" t="s">
        <v>86</v>
      </c>
      <c r="B42" s="145" t="s">
        <v>205</v>
      </c>
      <c r="C42" s="86" t="s">
        <v>45</v>
      </c>
      <c r="D42" s="86">
        <v>1</v>
      </c>
      <c r="E42" s="112"/>
      <c r="F42" s="110"/>
      <c r="G42" s="54"/>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row>
    <row r="43" spans="1:65" ht="168.5" customHeight="1" x14ac:dyDescent="0.35">
      <c r="A43" s="101" t="s">
        <v>87</v>
      </c>
      <c r="B43" s="145" t="s">
        <v>110</v>
      </c>
      <c r="C43" s="86" t="s">
        <v>39</v>
      </c>
      <c r="D43" s="86">
        <v>70</v>
      </c>
      <c r="E43" s="112"/>
      <c r="F43" s="110"/>
      <c r="G43" s="54"/>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row>
    <row r="44" spans="1:65" ht="156" customHeight="1" x14ac:dyDescent="0.35">
      <c r="A44" s="101" t="s">
        <v>80</v>
      </c>
      <c r="B44" s="145" t="s">
        <v>118</v>
      </c>
      <c r="C44" s="86" t="s">
        <v>100</v>
      </c>
      <c r="D44" s="86">
        <v>1</v>
      </c>
      <c r="E44" s="112"/>
      <c r="F44" s="110"/>
      <c r="G44" s="5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row>
    <row r="45" spans="1:65" ht="220" customHeight="1" x14ac:dyDescent="0.35">
      <c r="A45" s="101" t="s">
        <v>81</v>
      </c>
      <c r="B45" s="145" t="s">
        <v>206</v>
      </c>
      <c r="C45" s="86" t="s">
        <v>44</v>
      </c>
      <c r="D45" s="86">
        <v>1</v>
      </c>
      <c r="E45" s="112"/>
      <c r="F45" s="110"/>
      <c r="G45" s="54"/>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row>
    <row r="46" spans="1:65" ht="409.5" customHeight="1" x14ac:dyDescent="0.35">
      <c r="A46" s="101" t="s">
        <v>88</v>
      </c>
      <c r="B46" s="190" t="s">
        <v>144</v>
      </c>
      <c r="C46" s="89" t="s">
        <v>44</v>
      </c>
      <c r="D46" s="89">
        <v>1</v>
      </c>
      <c r="E46" s="111"/>
      <c r="F46" s="110"/>
      <c r="G46" s="108"/>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row>
    <row r="47" spans="1:65" s="65" customFormat="1" ht="21.5" customHeight="1" x14ac:dyDescent="0.35">
      <c r="A47" s="79" t="s">
        <v>56</v>
      </c>
      <c r="B47" s="71" t="s">
        <v>69</v>
      </c>
      <c r="C47" s="79"/>
      <c r="D47" s="79"/>
      <c r="E47" s="109"/>
      <c r="F47" s="100"/>
      <c r="G47" s="71"/>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row>
    <row r="48" spans="1:65" ht="409.5" customHeight="1" x14ac:dyDescent="0.35">
      <c r="A48" s="82" t="s">
        <v>57</v>
      </c>
      <c r="B48" s="205" t="s">
        <v>111</v>
      </c>
      <c r="C48" s="86" t="s">
        <v>39</v>
      </c>
      <c r="D48" s="86">
        <v>80</v>
      </c>
      <c r="E48" s="113"/>
      <c r="F48" s="110"/>
      <c r="G48" s="55"/>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row>
    <row r="49" spans="1:65" s="65" customFormat="1" x14ac:dyDescent="0.35">
      <c r="A49" s="79" t="s">
        <v>58</v>
      </c>
      <c r="B49" s="85" t="s">
        <v>71</v>
      </c>
      <c r="C49" s="79"/>
      <c r="D49" s="79"/>
      <c r="E49" s="109"/>
      <c r="F49" s="100"/>
      <c r="G49" s="71"/>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row>
    <row r="50" spans="1:65" ht="409.6" customHeight="1" x14ac:dyDescent="0.35">
      <c r="A50" s="82" t="s">
        <v>59</v>
      </c>
      <c r="B50" s="200" t="s">
        <v>222</v>
      </c>
      <c r="C50" s="88" t="s">
        <v>44</v>
      </c>
      <c r="D50" s="86">
        <v>1</v>
      </c>
      <c r="E50" s="113"/>
      <c r="F50" s="110"/>
      <c r="G50" s="55"/>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row>
    <row r="51" spans="1:65" s="65" customFormat="1" x14ac:dyDescent="0.35">
      <c r="A51" s="79" t="s">
        <v>60</v>
      </c>
      <c r="B51" s="93" t="s">
        <v>133</v>
      </c>
      <c r="C51" s="103"/>
      <c r="D51" s="103"/>
      <c r="E51" s="103"/>
      <c r="F51" s="140"/>
      <c r="G51" s="137"/>
      <c r="H51"/>
      <c r="I51"/>
      <c r="J51"/>
      <c r="K51"/>
      <c r="L51"/>
      <c r="M51"/>
      <c r="N51"/>
      <c r="O51"/>
      <c r="P51"/>
      <c r="Q51"/>
      <c r="R51"/>
      <c r="S51"/>
      <c r="T51"/>
      <c r="U51"/>
      <c r="V51"/>
      <c r="W51"/>
      <c r="X51"/>
      <c r="Y51"/>
      <c r="Z51"/>
      <c r="AA51"/>
      <c r="AB51"/>
      <c r="AC51"/>
      <c r="AD51"/>
      <c r="AE51"/>
      <c r="AF51"/>
      <c r="AG51"/>
      <c r="AH51"/>
      <c r="AI51" s="138"/>
      <c r="AJ51" s="138"/>
      <c r="AK51" s="138"/>
      <c r="AL51" s="138"/>
      <c r="AM51" s="138"/>
      <c r="AN51" s="138"/>
      <c r="AO51" s="138"/>
      <c r="AP51" s="138"/>
      <c r="AQ51" s="138"/>
      <c r="AR51" s="138"/>
      <c r="AS51" s="138"/>
      <c r="AT51" s="138"/>
      <c r="AU51" s="138"/>
      <c r="AV51" s="138"/>
      <c r="AW51" s="138"/>
      <c r="AX51" s="138"/>
    </row>
    <row r="52" spans="1:65" ht="62.5" customHeight="1" x14ac:dyDescent="0.35">
      <c r="A52" s="101" t="s">
        <v>61</v>
      </c>
      <c r="B52" s="145" t="s">
        <v>221</v>
      </c>
      <c r="C52" s="86" t="s">
        <v>116</v>
      </c>
      <c r="D52" s="87">
        <v>120</v>
      </c>
      <c r="E52" s="86"/>
      <c r="F52" s="121"/>
      <c r="G52" s="139"/>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5" s="65" customFormat="1" x14ac:dyDescent="0.35">
      <c r="A53" s="79" t="s">
        <v>62</v>
      </c>
      <c r="B53" s="85" t="s">
        <v>36</v>
      </c>
      <c r="C53" s="79"/>
      <c r="D53" s="79"/>
      <c r="E53" s="109"/>
      <c r="F53" s="100"/>
      <c r="G53" s="71"/>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row>
    <row r="54" spans="1:65" ht="126" customHeight="1" thickBot="1" x14ac:dyDescent="0.4">
      <c r="A54" s="101" t="s">
        <v>63</v>
      </c>
      <c r="B54" s="207" t="s">
        <v>226</v>
      </c>
      <c r="C54" s="89" t="s">
        <v>38</v>
      </c>
      <c r="D54" s="89">
        <v>1</v>
      </c>
      <c r="E54" s="114"/>
      <c r="F54" s="110"/>
      <c r="G54" s="47"/>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row>
    <row r="55" spans="1:65" s="173" customFormat="1" ht="23.25" customHeight="1" thickBot="1" x14ac:dyDescent="0.4">
      <c r="A55" s="169"/>
      <c r="B55" s="275" t="s">
        <v>37</v>
      </c>
      <c r="C55" s="276"/>
      <c r="D55" s="276"/>
      <c r="E55" s="277"/>
      <c r="F55" s="174"/>
      <c r="G55" s="170"/>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row>
    <row r="56" spans="1:65" x14ac:dyDescent="0.35">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row>
    <row r="57" spans="1:65" x14ac:dyDescent="0.35">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row>
    <row r="58" spans="1:65" x14ac:dyDescent="0.35">
      <c r="F58" s="119"/>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row>
    <row r="59" spans="1:65" x14ac:dyDescent="0.35">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row>
    <row r="60" spans="1:65" x14ac:dyDescent="0.35">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row>
    <row r="61" spans="1:65" x14ac:dyDescent="0.35">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row>
    <row r="62" spans="1:65" x14ac:dyDescent="0.35">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row>
    <row r="63" spans="1:65" x14ac:dyDescent="0.35">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row>
    <row r="64" spans="1:65" x14ac:dyDescent="0.35">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row>
    <row r="65" spans="8:65" x14ac:dyDescent="0.3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row>
    <row r="66" spans="8:65" x14ac:dyDescent="0.35">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row>
    <row r="67" spans="8:65" x14ac:dyDescent="0.35">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row>
    <row r="68" spans="8:65" x14ac:dyDescent="0.35">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row>
    <row r="69" spans="8:65" x14ac:dyDescent="0.35">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row>
    <row r="70" spans="8:65" x14ac:dyDescent="0.35">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row>
    <row r="71" spans="8:65" x14ac:dyDescent="0.35">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row>
    <row r="72" spans="8:65" x14ac:dyDescent="0.35">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row>
    <row r="73" spans="8:65" x14ac:dyDescent="0.35">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row>
    <row r="74" spans="8:65" x14ac:dyDescent="0.35">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row>
    <row r="75" spans="8:65" x14ac:dyDescent="0.3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row>
    <row r="76" spans="8:65" x14ac:dyDescent="0.35">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row>
    <row r="77" spans="8:65" x14ac:dyDescent="0.35">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row>
    <row r="78" spans="8:65" x14ac:dyDescent="0.35">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row>
    <row r="79" spans="8:65" x14ac:dyDescent="0.35">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row>
    <row r="80" spans="8:65" x14ac:dyDescent="0.35">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row>
    <row r="81" spans="8:65" x14ac:dyDescent="0.35">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row>
    <row r="82" spans="8:65" x14ac:dyDescent="0.35">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row>
    <row r="83" spans="8:65" x14ac:dyDescent="0.35">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row>
    <row r="84" spans="8:65" x14ac:dyDescent="0.35">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row>
    <row r="85" spans="8:65" x14ac:dyDescent="0.3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row>
    <row r="86" spans="8:65" x14ac:dyDescent="0.35">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row>
    <row r="87" spans="8:65" x14ac:dyDescent="0.35">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row>
    <row r="88" spans="8:65" x14ac:dyDescent="0.35">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row>
    <row r="89" spans="8:65" x14ac:dyDescent="0.35">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row>
    <row r="90" spans="8:65" x14ac:dyDescent="0.35">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row>
    <row r="91" spans="8:65" x14ac:dyDescent="0.35">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row>
    <row r="92" spans="8:65" x14ac:dyDescent="0.35">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row>
    <row r="93" spans="8:65" x14ac:dyDescent="0.35">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row>
    <row r="94" spans="8:65" x14ac:dyDescent="0.35">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row>
    <row r="95" spans="8:65" x14ac:dyDescent="0.3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row>
    <row r="96" spans="8:65" x14ac:dyDescent="0.35">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row>
    <row r="97" spans="8:65" x14ac:dyDescent="0.35">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row>
    <row r="98" spans="8:65" x14ac:dyDescent="0.35">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row>
    <row r="99" spans="8:65" x14ac:dyDescent="0.35">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row>
    <row r="100" spans="8:65" x14ac:dyDescent="0.35">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row>
    <row r="101" spans="8:65" x14ac:dyDescent="0.35">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row>
    <row r="102" spans="8:65" x14ac:dyDescent="0.35">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row>
    <row r="103" spans="8:65" x14ac:dyDescent="0.35">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row>
    <row r="104" spans="8:65" x14ac:dyDescent="0.35">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row>
    <row r="105" spans="8:65" x14ac:dyDescent="0.3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row>
    <row r="106" spans="8:65" x14ac:dyDescent="0.35">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row>
    <row r="107" spans="8:65" x14ac:dyDescent="0.35">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row>
    <row r="108" spans="8:65" x14ac:dyDescent="0.35">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row>
    <row r="109" spans="8:65" x14ac:dyDescent="0.35">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row>
    <row r="110" spans="8:65" x14ac:dyDescent="0.35">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row>
    <row r="111" spans="8:65" x14ac:dyDescent="0.35">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row>
    <row r="112" spans="8:65" x14ac:dyDescent="0.35">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row>
    <row r="113" spans="8:65" x14ac:dyDescent="0.35">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row>
    <row r="114" spans="8:65" x14ac:dyDescent="0.35">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row>
    <row r="115" spans="8:65" x14ac:dyDescent="0.3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row>
    <row r="116" spans="8:65" x14ac:dyDescent="0.35">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row>
    <row r="117" spans="8:65" x14ac:dyDescent="0.35">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row>
    <row r="118" spans="8:65" x14ac:dyDescent="0.35">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row>
    <row r="119" spans="8:65" x14ac:dyDescent="0.35">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row>
    <row r="120" spans="8:65" x14ac:dyDescent="0.35">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row>
    <row r="121" spans="8:65" x14ac:dyDescent="0.35">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row>
    <row r="122" spans="8:65" x14ac:dyDescent="0.35">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row>
    <row r="123" spans="8:65" x14ac:dyDescent="0.35">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row>
    <row r="124" spans="8:65" x14ac:dyDescent="0.35">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row>
    <row r="125" spans="8:65" x14ac:dyDescent="0.3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row>
    <row r="126" spans="8:65" x14ac:dyDescent="0.35">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row>
    <row r="127" spans="8:65" x14ac:dyDescent="0.35">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row>
    <row r="128" spans="8:65" x14ac:dyDescent="0.35">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row>
    <row r="129" spans="8:65" x14ac:dyDescent="0.35">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row>
    <row r="130" spans="8:65" x14ac:dyDescent="0.35">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row>
    <row r="131" spans="8:65" x14ac:dyDescent="0.35">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row>
    <row r="132" spans="8:65" x14ac:dyDescent="0.35">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row>
    <row r="133" spans="8:65" x14ac:dyDescent="0.35">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row>
    <row r="134" spans="8:65" x14ac:dyDescent="0.35">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row>
    <row r="135" spans="8:65" x14ac:dyDescent="0.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row>
    <row r="136" spans="8:65" x14ac:dyDescent="0.35">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row>
    <row r="137" spans="8:65" x14ac:dyDescent="0.35">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row>
    <row r="138" spans="8:65" x14ac:dyDescent="0.35">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row>
    <row r="139" spans="8:65" x14ac:dyDescent="0.35">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row>
    <row r="140" spans="8:65" x14ac:dyDescent="0.35">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row>
    <row r="141" spans="8:65" x14ac:dyDescent="0.35">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row>
    <row r="142" spans="8:65" x14ac:dyDescent="0.35">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row>
    <row r="143" spans="8:65" x14ac:dyDescent="0.35">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row>
    <row r="144" spans="8:65" x14ac:dyDescent="0.35">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row>
    <row r="145" spans="8:65" x14ac:dyDescent="0.3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row>
    <row r="146" spans="8:65" x14ac:dyDescent="0.35">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row>
    <row r="147" spans="8:65" x14ac:dyDescent="0.35">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row>
    <row r="148" spans="8:65" x14ac:dyDescent="0.35">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row>
    <row r="149" spans="8:65" x14ac:dyDescent="0.35">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row>
    <row r="150" spans="8:65" x14ac:dyDescent="0.35">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row>
    <row r="151" spans="8:65" x14ac:dyDescent="0.35">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row>
    <row r="152" spans="8:65" x14ac:dyDescent="0.35">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row>
    <row r="153" spans="8:65" x14ac:dyDescent="0.35">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row>
    <row r="154" spans="8:65" x14ac:dyDescent="0.35">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row>
    <row r="155" spans="8:65" x14ac:dyDescent="0.3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row>
    <row r="156" spans="8:65" x14ac:dyDescent="0.35">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row>
    <row r="157" spans="8:65" x14ac:dyDescent="0.35">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row>
    <row r="158" spans="8:65" x14ac:dyDescent="0.35">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row>
    <row r="159" spans="8:65" x14ac:dyDescent="0.35">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row>
    <row r="160" spans="8:65" x14ac:dyDescent="0.35">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row>
    <row r="161" spans="8:65" x14ac:dyDescent="0.35">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row>
    <row r="162" spans="8:65" x14ac:dyDescent="0.35">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row>
    <row r="163" spans="8:65" x14ac:dyDescent="0.35">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row>
  </sheetData>
  <mergeCells count="30">
    <mergeCell ref="B6:G6"/>
    <mergeCell ref="A1:G1"/>
    <mergeCell ref="A2:G2"/>
    <mergeCell ref="A3:G3"/>
    <mergeCell ref="B4:G4"/>
    <mergeCell ref="B5:G5"/>
    <mergeCell ref="B18:G18"/>
    <mergeCell ref="B7:G7"/>
    <mergeCell ref="B8:G8"/>
    <mergeCell ref="B9:G9"/>
    <mergeCell ref="B10:G10"/>
    <mergeCell ref="B11:G11"/>
    <mergeCell ref="B12:G12"/>
    <mergeCell ref="A13:G13"/>
    <mergeCell ref="B14:G14"/>
    <mergeCell ref="B15:G15"/>
    <mergeCell ref="B16:G16"/>
    <mergeCell ref="B17:G17"/>
    <mergeCell ref="B55:E55"/>
    <mergeCell ref="B19:G19"/>
    <mergeCell ref="B20:G20"/>
    <mergeCell ref="B21:G21"/>
    <mergeCell ref="B22:G22"/>
    <mergeCell ref="B23:G23"/>
    <mergeCell ref="B24:G24"/>
    <mergeCell ref="B25:G25"/>
    <mergeCell ref="B26:G26"/>
    <mergeCell ref="B27:G27"/>
    <mergeCell ref="B28:G28"/>
    <mergeCell ref="B29:G29"/>
  </mergeCells>
  <phoneticPr fontId="17" type="noConversion"/>
  <pageMargins left="0.52" right="0.46" top="0.75" bottom="0.75" header="0.3" footer="0.3"/>
  <pageSetup paperSize="9" scale="37" fitToHeight="0" orientation="landscape" r:id="rId1"/>
  <rowBreaks count="2" manualBreakCount="2">
    <brk id="42" max="6" man="1"/>
    <brk id="46" max="6" man="1"/>
  </rowBreaks>
  <colBreaks count="1" manualBreakCount="1">
    <brk id="1" max="5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991C-F0DE-4169-AC51-EC66673F6916}">
  <sheetPr codeName="Sheet7">
    <tabColor theme="8" tint="0.79998168889431442"/>
    <pageSetUpPr fitToPage="1"/>
  </sheetPr>
  <dimension ref="A1:BK55"/>
  <sheetViews>
    <sheetView zoomScale="80" zoomScaleNormal="80" zoomScaleSheetLayoutView="40" workbookViewId="0">
      <selection activeCell="B25" sqref="B25:G25"/>
    </sheetView>
  </sheetViews>
  <sheetFormatPr defaultColWidth="56.33203125" defaultRowHeight="15.5" x14ac:dyDescent="0.35"/>
  <cols>
    <col min="1" max="1" width="5.75" style="41" customWidth="1"/>
    <col min="2" max="2" width="88.5" style="36" customWidth="1"/>
    <col min="3" max="3" width="7.58203125" style="118" customWidth="1"/>
    <col min="4" max="4" width="10.83203125" style="123" customWidth="1"/>
    <col min="5" max="5" width="14.25" style="123" customWidth="1"/>
    <col min="6" max="6" width="19.58203125" style="123" customWidth="1"/>
    <col min="7" max="7" width="23.75" style="46" customWidth="1"/>
    <col min="8" max="8" width="30.83203125" style="41" customWidth="1"/>
    <col min="9" max="16384" width="56.33203125" style="41"/>
  </cols>
  <sheetData>
    <row r="1" spans="1:7" ht="74.5" customHeight="1" x14ac:dyDescent="0.35">
      <c r="A1" s="261" t="s">
        <v>0</v>
      </c>
      <c r="B1" s="262"/>
      <c r="C1" s="262"/>
      <c r="D1" s="262"/>
      <c r="E1" s="262"/>
      <c r="F1" s="262"/>
      <c r="G1" s="262"/>
    </row>
    <row r="2" spans="1:7" ht="85" customHeight="1" x14ac:dyDescent="0.35">
      <c r="A2" s="263" t="s">
        <v>232</v>
      </c>
      <c r="B2" s="263"/>
      <c r="C2" s="263"/>
      <c r="D2" s="263"/>
      <c r="E2" s="263"/>
      <c r="F2" s="263"/>
      <c r="G2" s="263"/>
    </row>
    <row r="3" spans="1:7" s="37" customFormat="1" ht="18.5" x14ac:dyDescent="0.35">
      <c r="A3" s="264" t="s">
        <v>1</v>
      </c>
      <c r="B3" s="264"/>
      <c r="C3" s="264"/>
      <c r="D3" s="264"/>
      <c r="E3" s="264"/>
      <c r="F3" s="264"/>
      <c r="G3" s="264"/>
    </row>
    <row r="4" spans="1:7" s="38" customFormat="1" x14ac:dyDescent="0.35">
      <c r="A4" s="191">
        <v>1</v>
      </c>
      <c r="B4" s="265" t="s">
        <v>183</v>
      </c>
      <c r="C4" s="265"/>
      <c r="D4" s="265"/>
      <c r="E4" s="265"/>
      <c r="F4" s="265"/>
      <c r="G4" s="266"/>
    </row>
    <row r="5" spans="1:7" s="38" customFormat="1" x14ac:dyDescent="0.35">
      <c r="A5" s="191">
        <v>2</v>
      </c>
      <c r="B5" s="259" t="s">
        <v>2</v>
      </c>
      <c r="C5" s="259"/>
      <c r="D5" s="259"/>
      <c r="E5" s="259"/>
      <c r="F5" s="259"/>
      <c r="G5" s="260"/>
    </row>
    <row r="6" spans="1:7" s="39" customFormat="1" x14ac:dyDescent="0.25">
      <c r="A6" s="191">
        <v>3</v>
      </c>
      <c r="B6" s="267" t="s">
        <v>3</v>
      </c>
      <c r="C6" s="267"/>
      <c r="D6" s="267"/>
      <c r="E6" s="267"/>
      <c r="F6" s="267"/>
      <c r="G6" s="268"/>
    </row>
    <row r="7" spans="1:7" s="38" customFormat="1" x14ac:dyDescent="0.35">
      <c r="A7" s="191">
        <v>4</v>
      </c>
      <c r="B7" s="269" t="s">
        <v>184</v>
      </c>
      <c r="C7" s="269"/>
      <c r="D7" s="269"/>
      <c r="E7" s="269"/>
      <c r="F7" s="269"/>
      <c r="G7" s="270"/>
    </row>
    <row r="8" spans="1:7" s="38" customFormat="1" x14ac:dyDescent="0.35">
      <c r="A8" s="191">
        <v>5</v>
      </c>
      <c r="B8" s="259" t="s">
        <v>4</v>
      </c>
      <c r="C8" s="259"/>
      <c r="D8" s="259"/>
      <c r="E8" s="259"/>
      <c r="F8" s="259"/>
      <c r="G8" s="260"/>
    </row>
    <row r="9" spans="1:7" s="38" customFormat="1" x14ac:dyDescent="0.35">
      <c r="A9" s="191">
        <v>6</v>
      </c>
      <c r="B9" s="267" t="s">
        <v>185</v>
      </c>
      <c r="C9" s="267"/>
      <c r="D9" s="267"/>
      <c r="E9" s="267"/>
      <c r="F9" s="267"/>
      <c r="G9" s="268"/>
    </row>
    <row r="10" spans="1:7" s="38" customFormat="1" x14ac:dyDescent="0.35">
      <c r="A10" s="191">
        <v>7</v>
      </c>
      <c r="B10" s="259" t="s">
        <v>5</v>
      </c>
      <c r="C10" s="259"/>
      <c r="D10" s="259"/>
      <c r="E10" s="259"/>
      <c r="F10" s="259"/>
      <c r="G10" s="260"/>
    </row>
    <row r="11" spans="1:7" s="38" customFormat="1" x14ac:dyDescent="0.35">
      <c r="A11" s="191">
        <v>8</v>
      </c>
      <c r="B11" s="259" t="s">
        <v>186</v>
      </c>
      <c r="C11" s="259"/>
      <c r="D11" s="259"/>
      <c r="E11" s="259"/>
      <c r="F11" s="259"/>
      <c r="G11" s="260"/>
    </row>
    <row r="12" spans="1:7" s="38" customFormat="1" x14ac:dyDescent="0.35">
      <c r="A12" s="191">
        <v>9</v>
      </c>
      <c r="B12" s="259" t="s">
        <v>6</v>
      </c>
      <c r="C12" s="259"/>
      <c r="D12" s="259"/>
      <c r="E12" s="259"/>
      <c r="F12" s="259"/>
      <c r="G12" s="260"/>
    </row>
    <row r="13" spans="1:7" s="37" customFormat="1" ht="18.5" x14ac:dyDescent="0.35">
      <c r="A13" s="250" t="s">
        <v>7</v>
      </c>
      <c r="B13" s="251"/>
      <c r="C13" s="251"/>
      <c r="D13" s="251"/>
      <c r="E13" s="251"/>
      <c r="F13" s="251"/>
      <c r="G13" s="252"/>
    </row>
    <row r="14" spans="1:7" s="38" customFormat="1" x14ac:dyDescent="0.35">
      <c r="A14" s="76">
        <v>1</v>
      </c>
      <c r="B14" s="253" t="s">
        <v>8</v>
      </c>
      <c r="C14" s="254"/>
      <c r="D14" s="254"/>
      <c r="E14" s="254"/>
      <c r="F14" s="254"/>
      <c r="G14" s="255"/>
    </row>
    <row r="15" spans="1:7" x14ac:dyDescent="0.35">
      <c r="A15" s="76">
        <v>2</v>
      </c>
      <c r="B15" s="256" t="s">
        <v>9</v>
      </c>
      <c r="C15" s="257"/>
      <c r="D15" s="257"/>
      <c r="E15" s="257"/>
      <c r="F15" s="257"/>
      <c r="G15" s="258"/>
    </row>
    <row r="16" spans="1:7" x14ac:dyDescent="0.35">
      <c r="A16" s="76">
        <v>3</v>
      </c>
      <c r="B16" s="256" t="s">
        <v>42</v>
      </c>
      <c r="C16" s="257"/>
      <c r="D16" s="257"/>
      <c r="E16" s="257"/>
      <c r="F16" s="257"/>
      <c r="G16" s="258"/>
    </row>
    <row r="17" spans="1:8" x14ac:dyDescent="0.35">
      <c r="A17" s="76">
        <v>4</v>
      </c>
      <c r="B17" s="256" t="s">
        <v>10</v>
      </c>
      <c r="C17" s="257"/>
      <c r="D17" s="257"/>
      <c r="E17" s="257"/>
      <c r="F17" s="257"/>
      <c r="G17" s="258"/>
    </row>
    <row r="18" spans="1:8" s="38" customFormat="1" x14ac:dyDescent="0.35">
      <c r="A18" s="76">
        <v>5</v>
      </c>
      <c r="B18" s="253" t="s">
        <v>11</v>
      </c>
      <c r="C18" s="254"/>
      <c r="D18" s="254"/>
      <c r="E18" s="254"/>
      <c r="F18" s="254"/>
      <c r="G18" s="255"/>
    </row>
    <row r="19" spans="1:8" s="38" customFormat="1" x14ac:dyDescent="0.35">
      <c r="A19" s="76">
        <v>6</v>
      </c>
      <c r="B19" s="253" t="s">
        <v>41</v>
      </c>
      <c r="C19" s="254"/>
      <c r="D19" s="254"/>
      <c r="E19" s="254"/>
      <c r="F19" s="254"/>
      <c r="G19" s="255"/>
    </row>
    <row r="20" spans="1:8" s="38" customFormat="1" x14ac:dyDescent="0.35">
      <c r="A20" s="76">
        <v>7</v>
      </c>
      <c r="B20" s="253" t="s">
        <v>12</v>
      </c>
      <c r="C20" s="254"/>
      <c r="D20" s="254"/>
      <c r="E20" s="254"/>
      <c r="F20" s="254"/>
      <c r="G20" s="255"/>
    </row>
    <row r="21" spans="1:8" s="38" customFormat="1" x14ac:dyDescent="0.35">
      <c r="A21" s="76">
        <v>8</v>
      </c>
      <c r="B21" s="253" t="s">
        <v>13</v>
      </c>
      <c r="C21" s="254"/>
      <c r="D21" s="254"/>
      <c r="E21" s="254"/>
      <c r="F21" s="254"/>
      <c r="G21" s="255"/>
    </row>
    <row r="22" spans="1:8" s="38" customFormat="1" x14ac:dyDescent="0.35">
      <c r="A22" s="76">
        <v>9</v>
      </c>
      <c r="B22" s="253" t="s">
        <v>14</v>
      </c>
      <c r="C22" s="254"/>
      <c r="D22" s="254"/>
      <c r="E22" s="254"/>
      <c r="F22" s="254"/>
      <c r="G22" s="255"/>
    </row>
    <row r="23" spans="1:8" s="38" customFormat="1" x14ac:dyDescent="0.35">
      <c r="A23" s="76">
        <v>10</v>
      </c>
      <c r="B23" s="256" t="s">
        <v>43</v>
      </c>
      <c r="C23" s="257"/>
      <c r="D23" s="257"/>
      <c r="E23" s="257"/>
      <c r="F23" s="257"/>
      <c r="G23" s="258"/>
    </row>
    <row r="24" spans="1:8" s="40" customFormat="1" x14ac:dyDescent="0.35">
      <c r="A24" s="76">
        <v>11</v>
      </c>
      <c r="B24" s="244" t="s">
        <v>15</v>
      </c>
      <c r="C24" s="245"/>
      <c r="D24" s="245"/>
      <c r="E24" s="245"/>
      <c r="F24" s="245"/>
      <c r="G24" s="246"/>
    </row>
    <row r="25" spans="1:8" s="40" customFormat="1" x14ac:dyDescent="0.35">
      <c r="A25" s="76">
        <v>12</v>
      </c>
      <c r="B25" s="244" t="s">
        <v>16</v>
      </c>
      <c r="C25" s="245"/>
      <c r="D25" s="245"/>
      <c r="E25" s="245"/>
      <c r="F25" s="245"/>
      <c r="G25" s="246"/>
    </row>
    <row r="26" spans="1:8" s="44" customFormat="1" x14ac:dyDescent="0.3">
      <c r="A26" s="76">
        <v>13</v>
      </c>
      <c r="B26" s="247" t="s">
        <v>17</v>
      </c>
      <c r="C26" s="248"/>
      <c r="D26" s="248"/>
      <c r="E26" s="248"/>
      <c r="F26" s="248"/>
      <c r="G26" s="249"/>
    </row>
    <row r="27" spans="1:8" s="44" customFormat="1" x14ac:dyDescent="0.3">
      <c r="A27" s="76">
        <v>14</v>
      </c>
      <c r="B27" s="247" t="s">
        <v>120</v>
      </c>
      <c r="C27" s="248"/>
      <c r="D27" s="248"/>
      <c r="E27" s="248"/>
      <c r="F27" s="248"/>
      <c r="G27" s="249"/>
    </row>
    <row r="28" spans="1:8" s="44" customFormat="1" x14ac:dyDescent="0.3">
      <c r="A28" s="76">
        <v>15</v>
      </c>
      <c r="B28" s="247" t="s">
        <v>18</v>
      </c>
      <c r="C28" s="248"/>
      <c r="D28" s="248"/>
      <c r="E28" s="248"/>
      <c r="F28" s="248"/>
      <c r="G28" s="249"/>
    </row>
    <row r="29" spans="1:8" s="44" customFormat="1" x14ac:dyDescent="0.3">
      <c r="A29" s="76">
        <v>16</v>
      </c>
      <c r="B29" s="247" t="s">
        <v>121</v>
      </c>
      <c r="C29" s="248"/>
      <c r="D29" s="248"/>
      <c r="E29" s="248"/>
      <c r="F29" s="248"/>
      <c r="G29" s="304"/>
    </row>
    <row r="30" spans="1:8" s="36" customFormat="1" ht="31" x14ac:dyDescent="0.35">
      <c r="A30" s="66" t="s">
        <v>19</v>
      </c>
      <c r="B30" s="192" t="s">
        <v>20</v>
      </c>
      <c r="C30" s="83" t="s">
        <v>21</v>
      </c>
      <c r="D30" s="120" t="s">
        <v>22</v>
      </c>
      <c r="E30" s="120" t="s">
        <v>23</v>
      </c>
      <c r="F30" s="120" t="s">
        <v>24</v>
      </c>
      <c r="G30" s="67" t="s">
        <v>25</v>
      </c>
    </row>
    <row r="31" spans="1:8" s="64" customFormat="1" x14ac:dyDescent="0.35">
      <c r="A31" s="79" t="s">
        <v>26</v>
      </c>
      <c r="B31" s="85" t="s">
        <v>85</v>
      </c>
      <c r="C31" s="79"/>
      <c r="D31" s="79"/>
      <c r="E31" s="109"/>
      <c r="F31" s="109"/>
      <c r="G31" s="71"/>
      <c r="H31" s="72"/>
    </row>
    <row r="32" spans="1:8" s="36" customFormat="1" ht="81" customHeight="1" x14ac:dyDescent="0.35">
      <c r="A32" s="101" t="s">
        <v>27</v>
      </c>
      <c r="B32" s="145" t="s">
        <v>230</v>
      </c>
      <c r="C32" s="86" t="s">
        <v>100</v>
      </c>
      <c r="D32" s="87">
        <v>1</v>
      </c>
      <c r="E32" s="110"/>
      <c r="F32" s="110"/>
      <c r="G32" s="51"/>
      <c r="H32" s="38"/>
    </row>
    <row r="33" spans="1:63" s="126" customFormat="1" x14ac:dyDescent="0.35">
      <c r="A33" s="99" t="s">
        <v>28</v>
      </c>
      <c r="B33" s="93" t="s">
        <v>126</v>
      </c>
      <c r="C33" s="99"/>
      <c r="D33" s="99"/>
      <c r="E33" s="99"/>
      <c r="F33" s="100"/>
      <c r="G33" s="80"/>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row>
    <row r="34" spans="1:63" ht="140.5" customHeight="1" x14ac:dyDescent="0.35">
      <c r="A34" s="101" t="s">
        <v>29</v>
      </c>
      <c r="B34" s="145" t="s">
        <v>201</v>
      </c>
      <c r="C34" s="86" t="s">
        <v>44</v>
      </c>
      <c r="D34" s="86">
        <v>1</v>
      </c>
      <c r="E34" s="122"/>
      <c r="F34" s="110"/>
      <c r="G34" s="59"/>
      <c r="H34" s="53"/>
    </row>
    <row r="35" spans="1:63" s="126" customFormat="1" ht="232.5" customHeight="1" x14ac:dyDescent="0.35">
      <c r="A35" s="101" t="s">
        <v>30</v>
      </c>
      <c r="B35" s="203" t="s">
        <v>203</v>
      </c>
      <c r="C35" s="128" t="s">
        <v>44</v>
      </c>
      <c r="D35" s="128">
        <v>1</v>
      </c>
      <c r="E35" s="128"/>
      <c r="F35" s="110"/>
      <c r="G35" s="128"/>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row>
    <row r="36" spans="1:63" s="134" customFormat="1" x14ac:dyDescent="0.35">
      <c r="A36" s="79" t="s">
        <v>34</v>
      </c>
      <c r="B36" s="93" t="s">
        <v>126</v>
      </c>
      <c r="C36" s="99"/>
      <c r="D36" s="99"/>
      <c r="E36" s="133"/>
      <c r="F36" s="100"/>
      <c r="G36" s="81"/>
      <c r="H36" s="107"/>
    </row>
    <row r="37" spans="1:63" s="132" customFormat="1" ht="125" customHeight="1" x14ac:dyDescent="0.35">
      <c r="A37" s="117" t="s">
        <v>35</v>
      </c>
      <c r="B37" s="145" t="s">
        <v>145</v>
      </c>
      <c r="C37" s="86" t="s">
        <v>38</v>
      </c>
      <c r="D37" s="86">
        <v>5</v>
      </c>
      <c r="E37" s="86"/>
      <c r="F37" s="110"/>
      <c r="G37" s="131"/>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ht="173.5" customHeight="1" x14ac:dyDescent="0.35">
      <c r="A38" s="117" t="s">
        <v>77</v>
      </c>
      <c r="B38" s="145" t="s">
        <v>214</v>
      </c>
      <c r="C38" s="86" t="s">
        <v>44</v>
      </c>
      <c r="D38" s="104">
        <v>1</v>
      </c>
      <c r="E38" s="112"/>
      <c r="F38" s="110"/>
      <c r="G38" s="52"/>
      <c r="H38" s="53"/>
    </row>
    <row r="39" spans="1:63" ht="409.5" customHeight="1" x14ac:dyDescent="0.35">
      <c r="A39" s="117" t="s">
        <v>78</v>
      </c>
      <c r="B39" s="145" t="s">
        <v>204</v>
      </c>
      <c r="C39" s="86" t="s">
        <v>45</v>
      </c>
      <c r="D39" s="86">
        <v>1</v>
      </c>
      <c r="E39" s="112"/>
      <c r="F39" s="110"/>
      <c r="G39" s="54"/>
      <c r="H39" s="53"/>
    </row>
    <row r="40" spans="1:63" ht="170.5" x14ac:dyDescent="0.35">
      <c r="A40" s="117" t="s">
        <v>79</v>
      </c>
      <c r="B40" s="209" t="s">
        <v>110</v>
      </c>
      <c r="C40" s="86" t="s">
        <v>39</v>
      </c>
      <c r="D40" s="86">
        <v>60</v>
      </c>
      <c r="E40" s="112"/>
      <c r="F40" s="110"/>
      <c r="G40" s="54"/>
      <c r="H40" s="53"/>
    </row>
    <row r="41" spans="1:63" ht="172" customHeight="1" x14ac:dyDescent="0.35">
      <c r="A41" s="117" t="s">
        <v>86</v>
      </c>
      <c r="B41" s="145" t="s">
        <v>118</v>
      </c>
      <c r="C41" s="86" t="s">
        <v>100</v>
      </c>
      <c r="D41" s="86">
        <v>1</v>
      </c>
      <c r="E41" s="112"/>
      <c r="F41" s="110"/>
      <c r="G41" s="54"/>
      <c r="H41" s="53"/>
    </row>
    <row r="42" spans="1:63" ht="233" customHeight="1" x14ac:dyDescent="0.35">
      <c r="A42" s="117" t="s">
        <v>87</v>
      </c>
      <c r="B42" s="145" t="s">
        <v>206</v>
      </c>
      <c r="C42" s="86" t="s">
        <v>44</v>
      </c>
      <c r="D42" s="86">
        <v>1</v>
      </c>
      <c r="E42" s="112"/>
      <c r="F42" s="110"/>
      <c r="G42" s="54"/>
      <c r="H42" s="53"/>
    </row>
    <row r="43" spans="1:63" s="65" customFormat="1" x14ac:dyDescent="0.35">
      <c r="A43" s="79" t="s">
        <v>56</v>
      </c>
      <c r="B43" s="85" t="s">
        <v>146</v>
      </c>
      <c r="C43" s="79"/>
      <c r="D43" s="79"/>
      <c r="E43" s="109"/>
      <c r="F43" s="100"/>
      <c r="G43" s="71"/>
      <c r="H43" s="107"/>
    </row>
    <row r="44" spans="1:63" ht="340" customHeight="1" x14ac:dyDescent="0.35">
      <c r="A44" s="82" t="s">
        <v>57</v>
      </c>
      <c r="B44" s="206" t="s">
        <v>207</v>
      </c>
      <c r="C44" s="89" t="s">
        <v>44</v>
      </c>
      <c r="D44" s="89">
        <v>1</v>
      </c>
      <c r="E44" s="111"/>
      <c r="F44" s="110"/>
      <c r="G44" s="108"/>
      <c r="H44" s="53"/>
    </row>
    <row r="45" spans="1:63" ht="375.5" customHeight="1" x14ac:dyDescent="0.35">
      <c r="A45" s="82" t="s">
        <v>115</v>
      </c>
      <c r="B45" s="205" t="s">
        <v>111</v>
      </c>
      <c r="C45" s="86" t="s">
        <v>39</v>
      </c>
      <c r="D45" s="86">
        <v>80</v>
      </c>
      <c r="E45" s="113"/>
      <c r="F45" s="110"/>
      <c r="G45" s="55"/>
      <c r="H45" s="53"/>
    </row>
    <row r="46" spans="1:63" s="65" customFormat="1" x14ac:dyDescent="0.35">
      <c r="A46" s="79" t="s">
        <v>58</v>
      </c>
      <c r="B46" s="85" t="s">
        <v>71</v>
      </c>
      <c r="C46" s="79"/>
      <c r="D46" s="79"/>
      <c r="E46" s="109"/>
      <c r="F46" s="100"/>
      <c r="G46" s="71"/>
      <c r="H46" s="107"/>
    </row>
    <row r="47" spans="1:63" ht="170" customHeight="1" x14ac:dyDescent="0.35">
      <c r="A47" s="82" t="s">
        <v>59</v>
      </c>
      <c r="B47" s="200" t="s">
        <v>219</v>
      </c>
      <c r="C47" s="88" t="s">
        <v>44</v>
      </c>
      <c r="D47" s="86">
        <v>1</v>
      </c>
      <c r="E47" s="113"/>
      <c r="F47" s="110"/>
      <c r="G47" s="55"/>
      <c r="H47" s="53"/>
    </row>
    <row r="48" spans="1:63" s="65" customFormat="1" x14ac:dyDescent="0.35">
      <c r="A48" s="79" t="s">
        <v>60</v>
      </c>
      <c r="B48" s="85" t="s">
        <v>84</v>
      </c>
      <c r="C48" s="85"/>
      <c r="D48" s="85"/>
      <c r="E48" s="85"/>
      <c r="F48" s="100"/>
      <c r="G48" s="71"/>
      <c r="H48" s="107"/>
    </row>
    <row r="49" spans="1:63" ht="124.5" customHeight="1" x14ac:dyDescent="0.35">
      <c r="A49" s="82" t="s">
        <v>61</v>
      </c>
      <c r="B49" s="200" t="s">
        <v>220</v>
      </c>
      <c r="C49" s="88" t="s">
        <v>44</v>
      </c>
      <c r="D49" s="86">
        <v>1</v>
      </c>
      <c r="E49" s="86"/>
      <c r="F49" s="110"/>
      <c r="G49" s="55"/>
      <c r="H49" s="53"/>
    </row>
    <row r="50" spans="1:63" s="65" customFormat="1" x14ac:dyDescent="0.35">
      <c r="A50" s="79" t="s">
        <v>62</v>
      </c>
      <c r="B50" s="93" t="s">
        <v>133</v>
      </c>
      <c r="C50" s="103"/>
      <c r="D50" s="103"/>
      <c r="E50" s="103"/>
      <c r="F50" s="100"/>
      <c r="G50" s="137"/>
      <c r="H50"/>
      <c r="I50"/>
      <c r="J50"/>
      <c r="K50"/>
      <c r="L50"/>
      <c r="M50"/>
      <c r="N50"/>
      <c r="O50"/>
      <c r="P50"/>
      <c r="Q50"/>
      <c r="R50"/>
      <c r="S50"/>
      <c r="T50"/>
      <c r="U50"/>
      <c r="V50"/>
      <c r="W50"/>
      <c r="X50"/>
      <c r="Y50"/>
      <c r="Z50"/>
      <c r="AA50"/>
      <c r="AB50"/>
      <c r="AC50"/>
      <c r="AD50"/>
      <c r="AE50"/>
      <c r="AF50"/>
      <c r="AG50"/>
      <c r="AH50"/>
      <c r="AI50" s="138"/>
      <c r="AJ50" s="138"/>
      <c r="AK50" s="138"/>
      <c r="AL50" s="138"/>
      <c r="AM50" s="138"/>
      <c r="AN50" s="138"/>
      <c r="AO50" s="138"/>
      <c r="AP50" s="138"/>
      <c r="AQ50" s="138"/>
      <c r="AR50" s="138"/>
      <c r="AS50" s="138"/>
      <c r="AT50" s="138"/>
      <c r="AU50" s="138"/>
      <c r="AV50" s="138"/>
      <c r="AW50" s="138"/>
      <c r="AX50" s="138"/>
    </row>
    <row r="51" spans="1:63" ht="63" customHeight="1" x14ac:dyDescent="0.35">
      <c r="A51" s="101" t="s">
        <v>63</v>
      </c>
      <c r="B51" s="145" t="s">
        <v>135</v>
      </c>
      <c r="C51" s="86" t="s">
        <v>116</v>
      </c>
      <c r="D51" s="87">
        <v>120</v>
      </c>
      <c r="E51" s="86"/>
      <c r="F51" s="110"/>
      <c r="G51" s="139"/>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5" customFormat="1" x14ac:dyDescent="0.35">
      <c r="A52" s="79" t="s">
        <v>60</v>
      </c>
      <c r="B52" s="85" t="s">
        <v>36</v>
      </c>
      <c r="C52" s="79"/>
      <c r="D52" s="79"/>
      <c r="E52" s="109"/>
      <c r="F52" s="100"/>
      <c r="G52" s="71"/>
      <c r="H52" s="107"/>
    </row>
    <row r="53" spans="1:63" ht="167.5" customHeight="1" thickBot="1" x14ac:dyDescent="0.4">
      <c r="A53" s="82" t="s">
        <v>61</v>
      </c>
      <c r="B53" s="207" t="s">
        <v>224</v>
      </c>
      <c r="C53" s="89" t="s">
        <v>38</v>
      </c>
      <c r="D53" s="89">
        <v>1</v>
      </c>
      <c r="E53" s="114"/>
      <c r="F53" s="110"/>
      <c r="G53" s="47"/>
      <c r="H53" s="53"/>
    </row>
    <row r="54" spans="1:63" s="173" customFormat="1" ht="16" thickBot="1" x14ac:dyDescent="0.4">
      <c r="A54" s="169"/>
      <c r="B54" s="275" t="s">
        <v>37</v>
      </c>
      <c r="C54" s="276"/>
      <c r="D54" s="276"/>
      <c r="E54" s="277"/>
      <c r="F54" s="174"/>
      <c r="G54" s="170"/>
      <c r="H54" s="171"/>
      <c r="I54" s="172"/>
      <c r="J54" s="172"/>
      <c r="K54" s="172"/>
      <c r="L54" s="172"/>
      <c r="M54" s="172"/>
      <c r="N54" s="172"/>
      <c r="O54" s="172"/>
      <c r="P54" s="172"/>
      <c r="Q54" s="172"/>
      <c r="R54" s="172"/>
      <c r="S54" s="172"/>
      <c r="T54" s="172"/>
      <c r="U54" s="172"/>
      <c r="V54" s="172"/>
      <c r="W54" s="172"/>
      <c r="X54" s="172"/>
      <c r="Y54" s="172"/>
      <c r="Z54" s="172"/>
      <c r="AA54" s="172"/>
      <c r="AB54" s="172"/>
      <c r="AC54" s="172"/>
      <c r="AD54" s="172"/>
    </row>
    <row r="55" spans="1:63" x14ac:dyDescent="0.35">
      <c r="H55" s="56"/>
    </row>
  </sheetData>
  <mergeCells count="30">
    <mergeCell ref="B54:E54"/>
    <mergeCell ref="B19:G19"/>
    <mergeCell ref="B20:G20"/>
    <mergeCell ref="B21:G21"/>
    <mergeCell ref="B22:G22"/>
    <mergeCell ref="B23:G23"/>
    <mergeCell ref="B24:G24"/>
    <mergeCell ref="B25:G25"/>
    <mergeCell ref="B26:G26"/>
    <mergeCell ref="B27:G27"/>
    <mergeCell ref="B28:G28"/>
    <mergeCell ref="B29:G29"/>
    <mergeCell ref="B18:G18"/>
    <mergeCell ref="B7:G7"/>
    <mergeCell ref="B8:G8"/>
    <mergeCell ref="B9:G9"/>
    <mergeCell ref="B10:G10"/>
    <mergeCell ref="B11:G11"/>
    <mergeCell ref="B12:G12"/>
    <mergeCell ref="A13:G13"/>
    <mergeCell ref="B14:G14"/>
    <mergeCell ref="B15:G15"/>
    <mergeCell ref="B16:G16"/>
    <mergeCell ref="B17:G17"/>
    <mergeCell ref="B6:G6"/>
    <mergeCell ref="A1:G1"/>
    <mergeCell ref="A2:G2"/>
    <mergeCell ref="A3:G3"/>
    <mergeCell ref="B4:G4"/>
    <mergeCell ref="B5:G5"/>
  </mergeCells>
  <phoneticPr fontId="17" type="noConversion"/>
  <pageMargins left="0.52" right="0.46" top="0.75" bottom="0.75" header="0.3" footer="0.3"/>
  <pageSetup paperSize="9" scale="37" fitToHeight="0" orientation="landscape" r:id="rId1"/>
  <rowBreaks count="1" manualBreakCount="1">
    <brk id="4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5C8-C386-4B32-B7A8-71EB53B4D025}">
  <sheetPr>
    <tabColor theme="8" tint="0.79998168889431442"/>
    <pageSetUpPr fitToPage="1"/>
  </sheetPr>
  <dimension ref="A1:AD71"/>
  <sheetViews>
    <sheetView zoomScale="80" zoomScaleNormal="80" workbookViewId="0">
      <selection activeCell="I32" sqref="I32"/>
    </sheetView>
  </sheetViews>
  <sheetFormatPr defaultColWidth="56.33203125" defaultRowHeight="15.5" x14ac:dyDescent="0.35"/>
  <cols>
    <col min="1" max="1" width="4.58203125" style="41" bestFit="1" customWidth="1"/>
    <col min="2" max="2" width="75.08203125" style="41" customWidth="1"/>
    <col min="3" max="3" width="10.25" style="43" customWidth="1"/>
    <col min="4" max="4" width="8.58203125" style="41" bestFit="1" customWidth="1"/>
    <col min="5" max="5" width="11.08203125" style="41" customWidth="1"/>
    <col min="6" max="6" width="20.25" style="41" customWidth="1"/>
    <col min="7" max="7" width="23.75" style="46" customWidth="1"/>
    <col min="8" max="8" width="30.83203125" style="41" customWidth="1"/>
    <col min="9" max="16384" width="56.33203125" style="41"/>
  </cols>
  <sheetData>
    <row r="1" spans="1:7" ht="74.25" customHeight="1" x14ac:dyDescent="0.35">
      <c r="A1" s="261" t="s">
        <v>0</v>
      </c>
      <c r="B1" s="262"/>
      <c r="C1" s="262"/>
      <c r="D1" s="262"/>
      <c r="E1" s="262"/>
      <c r="F1" s="262"/>
      <c r="G1" s="262"/>
    </row>
    <row r="2" spans="1:7" ht="72.75" customHeight="1" x14ac:dyDescent="0.35">
      <c r="A2" s="263" t="s">
        <v>150</v>
      </c>
      <c r="B2" s="263"/>
      <c r="C2" s="263"/>
      <c r="D2" s="263"/>
      <c r="E2" s="263"/>
      <c r="F2" s="263"/>
      <c r="G2" s="263"/>
    </row>
    <row r="3" spans="1:7" s="37" customFormat="1" ht="18.5" x14ac:dyDescent="0.35">
      <c r="A3" s="323" t="s">
        <v>1</v>
      </c>
      <c r="B3" s="323"/>
      <c r="C3" s="323"/>
      <c r="D3" s="323"/>
      <c r="E3" s="323"/>
      <c r="F3" s="323"/>
      <c r="G3" s="323"/>
    </row>
    <row r="4" spans="1:7" s="38" customFormat="1" ht="31" customHeight="1" x14ac:dyDescent="0.35">
      <c r="A4" s="185">
        <v>1</v>
      </c>
      <c r="B4" s="302" t="s">
        <v>183</v>
      </c>
      <c r="C4" s="302"/>
      <c r="D4" s="302"/>
      <c r="E4" s="302"/>
      <c r="F4" s="302"/>
      <c r="G4" s="303"/>
    </row>
    <row r="5" spans="1:7" s="38" customFormat="1" ht="19.5" customHeight="1" x14ac:dyDescent="0.35">
      <c r="A5" s="185">
        <v>2</v>
      </c>
      <c r="B5" s="295" t="s">
        <v>2</v>
      </c>
      <c r="C5" s="295"/>
      <c r="D5" s="295"/>
      <c r="E5" s="295"/>
      <c r="F5" s="295"/>
      <c r="G5" s="296"/>
    </row>
    <row r="6" spans="1:7" s="39" customFormat="1" ht="31" customHeight="1" x14ac:dyDescent="0.25">
      <c r="A6" s="185">
        <v>3</v>
      </c>
      <c r="B6" s="297" t="s">
        <v>3</v>
      </c>
      <c r="C6" s="297"/>
      <c r="D6" s="297"/>
      <c r="E6" s="297"/>
      <c r="F6" s="297"/>
      <c r="G6" s="298"/>
    </row>
    <row r="7" spans="1:7" s="38" customFormat="1" ht="15.5" customHeight="1" x14ac:dyDescent="0.35">
      <c r="A7" s="185">
        <v>4</v>
      </c>
      <c r="B7" s="293" t="s">
        <v>184</v>
      </c>
      <c r="C7" s="293"/>
      <c r="D7" s="293"/>
      <c r="E7" s="293"/>
      <c r="F7" s="293"/>
      <c r="G7" s="294"/>
    </row>
    <row r="8" spans="1:7" s="38" customFormat="1" ht="16.5" customHeight="1" x14ac:dyDescent="0.35">
      <c r="A8" s="185">
        <v>5</v>
      </c>
      <c r="B8" s="295" t="s">
        <v>4</v>
      </c>
      <c r="C8" s="295"/>
      <c r="D8" s="295"/>
      <c r="E8" s="295"/>
      <c r="F8" s="295"/>
      <c r="G8" s="296"/>
    </row>
    <row r="9" spans="1:7" s="38" customFormat="1" ht="34.5" customHeight="1" x14ac:dyDescent="0.35">
      <c r="A9" s="185">
        <v>6</v>
      </c>
      <c r="B9" s="297" t="s">
        <v>185</v>
      </c>
      <c r="C9" s="297"/>
      <c r="D9" s="297"/>
      <c r="E9" s="297"/>
      <c r="F9" s="297"/>
      <c r="G9" s="298"/>
    </row>
    <row r="10" spans="1:7" s="38" customFormat="1" ht="17.5" customHeight="1" x14ac:dyDescent="0.35">
      <c r="A10" s="185">
        <v>7</v>
      </c>
      <c r="B10" s="295" t="s">
        <v>5</v>
      </c>
      <c r="C10" s="295"/>
      <c r="D10" s="295"/>
      <c r="E10" s="295"/>
      <c r="F10" s="295"/>
      <c r="G10" s="296"/>
    </row>
    <row r="11" spans="1:7" s="38" customFormat="1" x14ac:dyDescent="0.35">
      <c r="A11" s="185">
        <v>8</v>
      </c>
      <c r="B11" s="295" t="s">
        <v>186</v>
      </c>
      <c r="C11" s="295"/>
      <c r="D11" s="295"/>
      <c r="E11" s="295"/>
      <c r="F11" s="295"/>
      <c r="G11" s="296"/>
    </row>
    <row r="12" spans="1:7" s="38" customFormat="1" x14ac:dyDescent="0.35">
      <c r="A12" s="185">
        <v>9</v>
      </c>
      <c r="B12" s="295" t="s">
        <v>6</v>
      </c>
      <c r="C12" s="295"/>
      <c r="D12" s="295"/>
      <c r="E12" s="295"/>
      <c r="F12" s="295"/>
      <c r="G12" s="296"/>
    </row>
    <row r="13" spans="1:7" s="37" customFormat="1" ht="18.649999999999999" customHeight="1" x14ac:dyDescent="0.35">
      <c r="A13" s="317" t="s">
        <v>7</v>
      </c>
      <c r="B13" s="318"/>
      <c r="C13" s="318"/>
      <c r="D13" s="318"/>
      <c r="E13" s="318"/>
      <c r="F13" s="318"/>
      <c r="G13" s="319"/>
    </row>
    <row r="14" spans="1:7" s="38" customFormat="1" ht="50.5" customHeight="1" x14ac:dyDescent="0.35">
      <c r="A14" s="186">
        <v>1</v>
      </c>
      <c r="B14" s="311" t="s">
        <v>187</v>
      </c>
      <c r="C14" s="312"/>
      <c r="D14" s="312"/>
      <c r="E14" s="312"/>
      <c r="F14" s="312"/>
      <c r="G14" s="313"/>
    </row>
    <row r="15" spans="1:7" ht="33" customHeight="1" x14ac:dyDescent="0.35">
      <c r="A15" s="186">
        <v>2</v>
      </c>
      <c r="B15" s="320" t="s">
        <v>188</v>
      </c>
      <c r="C15" s="321"/>
      <c r="D15" s="321"/>
      <c r="E15" s="321"/>
      <c r="F15" s="321"/>
      <c r="G15" s="322"/>
    </row>
    <row r="16" spans="1:7" ht="31" customHeight="1" x14ac:dyDescent="0.35">
      <c r="A16" s="186">
        <v>3</v>
      </c>
      <c r="B16" s="320" t="s">
        <v>189</v>
      </c>
      <c r="C16" s="321"/>
      <c r="D16" s="321"/>
      <c r="E16" s="321"/>
      <c r="F16" s="321"/>
      <c r="G16" s="322"/>
    </row>
    <row r="17" spans="1:8" ht="33.65" customHeight="1" x14ac:dyDescent="0.35">
      <c r="A17" s="186">
        <v>4</v>
      </c>
      <c r="B17" s="311" t="s">
        <v>11</v>
      </c>
      <c r="C17" s="312"/>
      <c r="D17" s="312"/>
      <c r="E17" s="312"/>
      <c r="F17" s="312"/>
      <c r="G17" s="313"/>
    </row>
    <row r="18" spans="1:8" s="38" customFormat="1" ht="19.5" customHeight="1" x14ac:dyDescent="0.35">
      <c r="A18" s="186">
        <v>5</v>
      </c>
      <c r="B18" s="311" t="s">
        <v>41</v>
      </c>
      <c r="C18" s="312"/>
      <c r="D18" s="312"/>
      <c r="E18" s="312"/>
      <c r="F18" s="312"/>
      <c r="G18" s="313"/>
    </row>
    <row r="19" spans="1:8" s="38" customFormat="1" ht="18.649999999999999" customHeight="1" x14ac:dyDescent="0.35">
      <c r="A19" s="186">
        <v>6</v>
      </c>
      <c r="B19" s="311" t="s">
        <v>190</v>
      </c>
      <c r="C19" s="312"/>
      <c r="D19" s="312"/>
      <c r="E19" s="312"/>
      <c r="F19" s="312"/>
      <c r="G19" s="313"/>
    </row>
    <row r="20" spans="1:8" s="38" customFormat="1" ht="21.65" customHeight="1" x14ac:dyDescent="0.35">
      <c r="A20" s="186">
        <v>7</v>
      </c>
      <c r="B20" s="311" t="s">
        <v>191</v>
      </c>
      <c r="C20" s="312"/>
      <c r="D20" s="312"/>
      <c r="E20" s="312"/>
      <c r="F20" s="312"/>
      <c r="G20" s="313"/>
    </row>
    <row r="21" spans="1:8" s="38" customFormat="1" x14ac:dyDescent="0.35">
      <c r="A21" s="186">
        <v>8</v>
      </c>
      <c r="B21" s="314" t="s">
        <v>192</v>
      </c>
      <c r="C21" s="315"/>
      <c r="D21" s="315"/>
      <c r="E21" s="315"/>
      <c r="F21" s="315"/>
      <c r="G21" s="316"/>
    </row>
    <row r="22" spans="1:8" s="38" customFormat="1" ht="19" customHeight="1" x14ac:dyDescent="0.35">
      <c r="A22" s="186">
        <v>9</v>
      </c>
      <c r="B22" s="247" t="s">
        <v>193</v>
      </c>
      <c r="C22" s="248"/>
      <c r="D22" s="248"/>
      <c r="E22" s="248"/>
      <c r="F22" s="248"/>
      <c r="G22" s="304"/>
    </row>
    <row r="23" spans="1:8" s="38" customFormat="1" ht="17" customHeight="1" x14ac:dyDescent="0.35">
      <c r="A23" s="186">
        <v>10</v>
      </c>
      <c r="B23" s="247" t="s">
        <v>194</v>
      </c>
      <c r="C23" s="248"/>
      <c r="D23" s="248"/>
      <c r="E23" s="248"/>
      <c r="F23" s="248"/>
      <c r="G23" s="304"/>
    </row>
    <row r="24" spans="1:8" s="40" customFormat="1" ht="21.65" customHeight="1" x14ac:dyDescent="0.35">
      <c r="A24" s="186">
        <v>11</v>
      </c>
      <c r="B24" s="305" t="s">
        <v>195</v>
      </c>
      <c r="C24" s="306"/>
      <c r="D24" s="306"/>
      <c r="E24" s="306"/>
      <c r="F24" s="306"/>
      <c r="G24" s="307"/>
    </row>
    <row r="25" spans="1:8" s="40" customFormat="1" ht="21" customHeight="1" x14ac:dyDescent="0.35">
      <c r="A25" s="186">
        <v>12</v>
      </c>
      <c r="B25" s="308" t="s">
        <v>121</v>
      </c>
      <c r="C25" s="309"/>
      <c r="D25" s="309"/>
      <c r="E25" s="309"/>
      <c r="F25" s="309"/>
      <c r="G25" s="310"/>
    </row>
    <row r="26" spans="1:8" s="44" customFormat="1" ht="20.149999999999999" customHeight="1" x14ac:dyDescent="0.3">
      <c r="A26" s="76">
        <v>13</v>
      </c>
      <c r="B26" s="247" t="s">
        <v>17</v>
      </c>
      <c r="C26" s="248"/>
      <c r="D26" s="248"/>
      <c r="E26" s="248"/>
      <c r="F26" s="248"/>
      <c r="G26" s="249"/>
    </row>
    <row r="27" spans="1:8" s="44" customFormat="1" ht="21.65" customHeight="1" x14ac:dyDescent="0.3">
      <c r="A27" s="76">
        <v>14</v>
      </c>
      <c r="B27" s="247" t="s">
        <v>175</v>
      </c>
      <c r="C27" s="248"/>
      <c r="D27" s="248"/>
      <c r="E27" s="248"/>
      <c r="F27" s="248"/>
      <c r="G27" s="249"/>
    </row>
    <row r="28" spans="1:8" s="44" customFormat="1" ht="19" customHeight="1" x14ac:dyDescent="0.3">
      <c r="A28" s="76">
        <v>15</v>
      </c>
      <c r="B28" s="247" t="s">
        <v>176</v>
      </c>
      <c r="C28" s="248"/>
      <c r="D28" s="248"/>
      <c r="E28" s="248"/>
      <c r="F28" s="248"/>
      <c r="G28" s="249"/>
    </row>
    <row r="29" spans="1:8" s="44" customFormat="1" ht="22" customHeight="1" x14ac:dyDescent="0.3">
      <c r="A29" s="76">
        <v>16</v>
      </c>
    </row>
    <row r="30" spans="1:8" s="36" customFormat="1" ht="31" x14ac:dyDescent="0.35">
      <c r="A30" s="66" t="s">
        <v>19</v>
      </c>
      <c r="B30" s="151" t="s">
        <v>20</v>
      </c>
      <c r="C30" s="152" t="s">
        <v>21</v>
      </c>
      <c r="D30" s="144" t="s">
        <v>22</v>
      </c>
      <c r="E30" s="144" t="s">
        <v>23</v>
      </c>
      <c r="F30" s="144" t="s">
        <v>24</v>
      </c>
      <c r="G30" s="67" t="s">
        <v>25</v>
      </c>
    </row>
    <row r="31" spans="1:8" x14ac:dyDescent="0.35">
      <c r="A31" s="79" t="s">
        <v>26</v>
      </c>
      <c r="B31" s="93" t="s">
        <v>85</v>
      </c>
      <c r="C31" s="95"/>
      <c r="D31" s="95"/>
      <c r="E31" s="95"/>
      <c r="F31" s="95"/>
      <c r="G31" s="156"/>
      <c r="H31" s="69"/>
    </row>
    <row r="32" spans="1:8" ht="90.5" customHeight="1" x14ac:dyDescent="0.35">
      <c r="A32" s="82" t="s">
        <v>27</v>
      </c>
      <c r="B32" s="145" t="s">
        <v>151</v>
      </c>
      <c r="C32" s="86" t="s">
        <v>100</v>
      </c>
      <c r="D32" s="97">
        <v>1</v>
      </c>
      <c r="E32" s="97"/>
      <c r="F32" s="180"/>
      <c r="G32" s="60"/>
      <c r="H32" s="56"/>
    </row>
    <row r="33" spans="1:30" x14ac:dyDescent="0.35">
      <c r="A33" s="160" t="s">
        <v>28</v>
      </c>
      <c r="B33" s="161" t="s">
        <v>152</v>
      </c>
      <c r="C33" s="160"/>
      <c r="D33" s="160"/>
      <c r="E33" s="160"/>
      <c r="F33" s="181"/>
      <c r="G33" s="161"/>
      <c r="H33" s="56"/>
    </row>
    <row r="34" spans="1:30" ht="169" customHeight="1" x14ac:dyDescent="0.35">
      <c r="A34" s="79"/>
      <c r="B34" s="156" t="s">
        <v>153</v>
      </c>
      <c r="C34" s="99"/>
      <c r="D34" s="99"/>
      <c r="E34" s="99"/>
      <c r="F34" s="182"/>
      <c r="G34" s="162"/>
      <c r="H34" s="56"/>
    </row>
    <row r="35" spans="1:30" s="65" customFormat="1" ht="16" customHeight="1" x14ac:dyDescent="0.35">
      <c r="A35" s="70"/>
      <c r="B35" s="157" t="s">
        <v>76</v>
      </c>
      <c r="C35" s="158"/>
      <c r="D35" s="158"/>
      <c r="E35" s="158"/>
      <c r="F35" s="182"/>
      <c r="G35" s="159"/>
      <c r="H35" s="107"/>
    </row>
    <row r="36" spans="1:30" ht="29.5" customHeight="1" x14ac:dyDescent="0.35">
      <c r="A36" s="19" t="s">
        <v>29</v>
      </c>
      <c r="B36" s="145" t="s">
        <v>155</v>
      </c>
      <c r="C36" s="147" t="s">
        <v>39</v>
      </c>
      <c r="D36" s="148">
        <v>1500</v>
      </c>
      <c r="E36" s="147"/>
      <c r="F36" s="180"/>
      <c r="G36" s="52"/>
      <c r="H36" s="53"/>
    </row>
    <row r="37" spans="1:30" ht="30" customHeight="1" x14ac:dyDescent="0.35">
      <c r="A37" s="19" t="s">
        <v>30</v>
      </c>
      <c r="B37" s="145" t="s">
        <v>154</v>
      </c>
      <c r="C37" s="146" t="s">
        <v>39</v>
      </c>
      <c r="D37" s="153">
        <v>6000</v>
      </c>
      <c r="E37" s="147"/>
      <c r="F37" s="180"/>
      <c r="G37" s="52"/>
      <c r="H37" s="53"/>
    </row>
    <row r="38" spans="1:30" ht="33.5" customHeight="1" x14ac:dyDescent="0.35">
      <c r="A38" s="19" t="s">
        <v>31</v>
      </c>
      <c r="B38" s="145" t="s">
        <v>156</v>
      </c>
      <c r="C38" s="146" t="s">
        <v>39</v>
      </c>
      <c r="D38" s="153">
        <v>9282</v>
      </c>
      <c r="E38" s="147"/>
      <c r="F38" s="180"/>
      <c r="G38" s="52"/>
      <c r="H38" s="53"/>
    </row>
    <row r="39" spans="1:30" ht="109" customHeight="1" x14ac:dyDescent="0.35">
      <c r="A39" s="99"/>
      <c r="B39" s="213" t="s">
        <v>157</v>
      </c>
      <c r="C39" s="99"/>
      <c r="D39" s="99"/>
      <c r="E39" s="99"/>
      <c r="F39" s="182"/>
      <c r="G39" s="163"/>
      <c r="H39" s="56"/>
    </row>
    <row r="40" spans="1:30" ht="30" customHeight="1" x14ac:dyDescent="0.35">
      <c r="A40" s="19" t="s">
        <v>32</v>
      </c>
      <c r="B40" s="145" t="s">
        <v>158</v>
      </c>
      <c r="C40" s="146" t="s">
        <v>39</v>
      </c>
      <c r="D40" s="153">
        <v>1500</v>
      </c>
      <c r="E40" s="146"/>
      <c r="F40" s="180"/>
      <c r="G40" s="52"/>
      <c r="H40" s="53"/>
    </row>
    <row r="41" spans="1:30" ht="34.5" customHeight="1" x14ac:dyDescent="0.35">
      <c r="A41" s="19" t="s">
        <v>33</v>
      </c>
      <c r="B41" s="145" t="s">
        <v>159</v>
      </c>
      <c r="C41" s="147" t="s">
        <v>39</v>
      </c>
      <c r="D41" s="148">
        <v>6000</v>
      </c>
      <c r="E41" s="147"/>
      <c r="F41" s="180"/>
      <c r="G41" s="52"/>
      <c r="H41" s="53"/>
    </row>
    <row r="42" spans="1:30" ht="31.5" customHeight="1" x14ac:dyDescent="0.35">
      <c r="A42" s="19" t="s">
        <v>40</v>
      </c>
      <c r="B42" s="145" t="s">
        <v>160</v>
      </c>
      <c r="C42" s="147" t="s">
        <v>39</v>
      </c>
      <c r="D42" s="148">
        <v>9200</v>
      </c>
      <c r="E42" s="147"/>
      <c r="F42" s="180"/>
      <c r="G42" s="52"/>
      <c r="H42" s="53"/>
    </row>
    <row r="43" spans="1:30" ht="45" customHeight="1" x14ac:dyDescent="0.35">
      <c r="A43" s="95" t="s">
        <v>34</v>
      </c>
      <c r="B43" s="210" t="s">
        <v>169</v>
      </c>
      <c r="C43" s="95"/>
      <c r="D43" s="95"/>
      <c r="E43" s="165"/>
      <c r="F43" s="182"/>
      <c r="G43" s="164"/>
      <c r="H43" s="56"/>
    </row>
    <row r="44" spans="1:30" ht="17.5" customHeight="1" x14ac:dyDescent="0.35">
      <c r="A44" s="19" t="s">
        <v>35</v>
      </c>
      <c r="B44" s="211" t="s">
        <v>168</v>
      </c>
      <c r="C44" s="146" t="s">
        <v>38</v>
      </c>
      <c r="D44" s="146">
        <v>20</v>
      </c>
      <c r="E44" s="146"/>
      <c r="F44" s="180"/>
      <c r="G44" s="54"/>
      <c r="H44" s="53"/>
    </row>
    <row r="45" spans="1:30" ht="16" customHeight="1" thickBot="1" x14ac:dyDescent="0.4">
      <c r="A45" s="19" t="s">
        <v>77</v>
      </c>
      <c r="B45" s="211" t="s">
        <v>218</v>
      </c>
      <c r="C45" s="146" t="s">
        <v>38</v>
      </c>
      <c r="D45" s="146">
        <v>2</v>
      </c>
      <c r="E45" s="146"/>
      <c r="F45" s="180"/>
      <c r="G45" s="54"/>
      <c r="H45" s="53"/>
    </row>
    <row r="46" spans="1:30" s="42" customFormat="1" ht="31.5" thickBot="1" x14ac:dyDescent="0.4">
      <c r="A46" s="99" t="s">
        <v>56</v>
      </c>
      <c r="B46" s="163" t="s">
        <v>161</v>
      </c>
      <c r="C46" s="99"/>
      <c r="D46" s="99"/>
      <c r="E46" s="99"/>
      <c r="F46" s="182"/>
      <c r="G46" s="80"/>
      <c r="H46" s="56"/>
      <c r="I46" s="41"/>
      <c r="J46" s="41"/>
      <c r="K46" s="41"/>
      <c r="L46" s="41"/>
      <c r="M46" s="41"/>
      <c r="N46" s="41"/>
      <c r="O46" s="41"/>
      <c r="P46" s="41"/>
      <c r="Q46" s="41"/>
      <c r="R46" s="41"/>
      <c r="S46" s="41"/>
      <c r="T46" s="41"/>
      <c r="U46" s="41"/>
      <c r="V46" s="41"/>
      <c r="W46" s="41"/>
      <c r="X46" s="41"/>
      <c r="Y46" s="41"/>
      <c r="Z46" s="41"/>
      <c r="AA46" s="41"/>
      <c r="AB46" s="41"/>
      <c r="AC46" s="41"/>
      <c r="AD46" s="41"/>
    </row>
    <row r="47" spans="1:30" ht="15.5" customHeight="1" x14ac:dyDescent="0.35">
      <c r="A47" s="19" t="s">
        <v>57</v>
      </c>
      <c r="B47" s="154" t="s">
        <v>170</v>
      </c>
      <c r="C47" s="146" t="s">
        <v>38</v>
      </c>
      <c r="D47" s="146">
        <v>9</v>
      </c>
      <c r="E47" s="146"/>
      <c r="F47" s="180"/>
      <c r="G47" s="54"/>
      <c r="H47" s="53"/>
    </row>
    <row r="48" spans="1:30" ht="18" customHeight="1" x14ac:dyDescent="0.35">
      <c r="A48" s="19" t="s">
        <v>115</v>
      </c>
      <c r="B48" s="145" t="s">
        <v>217</v>
      </c>
      <c r="C48" s="146" t="s">
        <v>38</v>
      </c>
      <c r="D48" s="146">
        <v>1</v>
      </c>
      <c r="E48" s="146"/>
      <c r="F48" s="180"/>
      <c r="G48" s="54"/>
      <c r="H48" s="53"/>
    </row>
    <row r="49" spans="1:8" ht="31" customHeight="1" x14ac:dyDescent="0.35">
      <c r="A49" s="19" t="s">
        <v>127</v>
      </c>
      <c r="B49" s="154" t="s">
        <v>95</v>
      </c>
      <c r="C49" s="146" t="s">
        <v>38</v>
      </c>
      <c r="D49" s="146">
        <v>3</v>
      </c>
      <c r="E49" s="146"/>
      <c r="F49" s="180"/>
      <c r="G49" s="54"/>
      <c r="H49" s="53"/>
    </row>
    <row r="50" spans="1:8" ht="48" customHeight="1" x14ac:dyDescent="0.35">
      <c r="A50" s="79" t="s">
        <v>58</v>
      </c>
      <c r="B50" s="166" t="s">
        <v>162</v>
      </c>
      <c r="C50" s="79"/>
      <c r="D50" s="79"/>
      <c r="E50" s="79"/>
      <c r="F50" s="182"/>
      <c r="G50" s="105"/>
      <c r="H50" s="56"/>
    </row>
    <row r="51" spans="1:8" ht="22" customHeight="1" x14ac:dyDescent="0.35">
      <c r="A51" s="19" t="s">
        <v>59</v>
      </c>
      <c r="B51" s="154" t="s">
        <v>171</v>
      </c>
      <c r="C51" s="146" t="s">
        <v>38</v>
      </c>
      <c r="D51" s="146">
        <v>5</v>
      </c>
      <c r="E51" s="146"/>
      <c r="F51" s="180"/>
      <c r="G51" s="54"/>
      <c r="H51" s="53"/>
    </row>
    <row r="52" spans="1:8" ht="22" customHeight="1" x14ac:dyDescent="0.35">
      <c r="A52" s="19" t="s">
        <v>70</v>
      </c>
      <c r="B52" s="154" t="s">
        <v>172</v>
      </c>
      <c r="C52" s="146" t="s">
        <v>38</v>
      </c>
      <c r="D52" s="146">
        <v>16</v>
      </c>
      <c r="E52" s="146"/>
      <c r="F52" s="180"/>
      <c r="G52" s="54"/>
      <c r="H52" s="53"/>
    </row>
    <row r="53" spans="1:8" ht="22" customHeight="1" x14ac:dyDescent="0.35">
      <c r="A53" s="19" t="s">
        <v>216</v>
      </c>
      <c r="B53" s="154" t="s">
        <v>173</v>
      </c>
      <c r="C53" s="146" t="s">
        <v>38</v>
      </c>
      <c r="D53" s="146">
        <v>15</v>
      </c>
      <c r="E53" s="146"/>
      <c r="F53" s="180"/>
      <c r="G53" s="7"/>
      <c r="H53" s="53"/>
    </row>
    <row r="54" spans="1:8" ht="22" customHeight="1" x14ac:dyDescent="0.35">
      <c r="A54" s="19" t="s">
        <v>227</v>
      </c>
      <c r="B54" s="154" t="s">
        <v>174</v>
      </c>
      <c r="C54" s="146" t="s">
        <v>38</v>
      </c>
      <c r="D54" s="146">
        <v>46</v>
      </c>
      <c r="E54" s="146"/>
      <c r="F54" s="180"/>
      <c r="G54" s="54"/>
      <c r="H54" s="53"/>
    </row>
    <row r="55" spans="1:8" ht="22" customHeight="1" x14ac:dyDescent="0.35">
      <c r="A55" s="19" t="s">
        <v>228</v>
      </c>
      <c r="B55" s="154" t="s">
        <v>94</v>
      </c>
      <c r="C55" s="146" t="s">
        <v>38</v>
      </c>
      <c r="D55" s="146">
        <v>5</v>
      </c>
      <c r="E55" s="146"/>
      <c r="F55" s="180"/>
      <c r="G55" s="54"/>
      <c r="H55" s="53"/>
    </row>
    <row r="56" spans="1:8" ht="22" customHeight="1" x14ac:dyDescent="0.35">
      <c r="A56" s="19" t="s">
        <v>229</v>
      </c>
      <c r="B56" s="145" t="s">
        <v>215</v>
      </c>
      <c r="C56" s="146" t="s">
        <v>38</v>
      </c>
      <c r="D56" s="146">
        <v>1</v>
      </c>
      <c r="E56" s="146"/>
      <c r="F56" s="180"/>
      <c r="G56" s="54"/>
      <c r="H56" s="53"/>
    </row>
    <row r="57" spans="1:8" ht="29" customHeight="1" x14ac:dyDescent="0.35">
      <c r="A57" s="99" t="s">
        <v>60</v>
      </c>
      <c r="B57" s="212" t="s">
        <v>163</v>
      </c>
      <c r="C57" s="103"/>
      <c r="D57" s="103"/>
      <c r="E57" s="103"/>
      <c r="F57" s="182"/>
      <c r="G57" s="68"/>
      <c r="H57" s="56"/>
    </row>
    <row r="58" spans="1:8" ht="22" customHeight="1" x14ac:dyDescent="0.35">
      <c r="A58" s="19" t="s">
        <v>61</v>
      </c>
      <c r="B58" s="154" t="s">
        <v>92</v>
      </c>
      <c r="C58" s="146" t="s">
        <v>38</v>
      </c>
      <c r="D58" s="146">
        <v>10</v>
      </c>
      <c r="E58" s="146"/>
      <c r="F58" s="180"/>
      <c r="G58" s="155"/>
      <c r="H58" s="53"/>
    </row>
    <row r="59" spans="1:8" ht="22" customHeight="1" x14ac:dyDescent="0.35">
      <c r="A59" s="19" t="s">
        <v>166</v>
      </c>
      <c r="B59" s="154" t="s">
        <v>91</v>
      </c>
      <c r="C59" s="146" t="s">
        <v>38</v>
      </c>
      <c r="D59" s="146">
        <v>10</v>
      </c>
      <c r="E59" s="146"/>
      <c r="F59" s="180"/>
      <c r="G59" s="155"/>
      <c r="H59" s="53"/>
    </row>
    <row r="60" spans="1:8" ht="22" customHeight="1" x14ac:dyDescent="0.35">
      <c r="A60" s="19" t="s">
        <v>167</v>
      </c>
      <c r="B60" s="154" t="s">
        <v>93</v>
      </c>
      <c r="C60" s="146" t="s">
        <v>38</v>
      </c>
      <c r="D60" s="146">
        <v>12</v>
      </c>
      <c r="E60" s="146"/>
      <c r="F60" s="180"/>
      <c r="G60" s="155"/>
      <c r="H60" s="53"/>
    </row>
    <row r="61" spans="1:8" ht="39.75" customHeight="1" x14ac:dyDescent="0.35">
      <c r="A61" s="79" t="s">
        <v>62</v>
      </c>
      <c r="B61" s="105" t="s">
        <v>164</v>
      </c>
      <c r="C61" s="102"/>
      <c r="D61" s="102"/>
      <c r="E61" s="102"/>
      <c r="F61" s="182"/>
      <c r="G61" s="166"/>
      <c r="H61" s="56"/>
    </row>
    <row r="62" spans="1:8" ht="22" customHeight="1" x14ac:dyDescent="0.35">
      <c r="A62" s="19" t="s">
        <v>63</v>
      </c>
      <c r="B62" s="145" t="s">
        <v>89</v>
      </c>
      <c r="C62" s="146" t="s">
        <v>38</v>
      </c>
      <c r="D62" s="146">
        <v>10</v>
      </c>
      <c r="E62" s="146"/>
      <c r="F62" s="180"/>
      <c r="G62" s="61"/>
      <c r="H62" s="53"/>
    </row>
    <row r="63" spans="1:8" ht="22" customHeight="1" x14ac:dyDescent="0.35">
      <c r="A63" s="19" t="s">
        <v>83</v>
      </c>
      <c r="B63" s="145" t="s">
        <v>90</v>
      </c>
      <c r="C63" s="146" t="s">
        <v>38</v>
      </c>
      <c r="D63" s="146">
        <v>21</v>
      </c>
      <c r="E63" s="146"/>
      <c r="F63" s="180"/>
      <c r="G63" s="54"/>
      <c r="H63" s="53"/>
    </row>
    <row r="64" spans="1:8" ht="22.5" customHeight="1" x14ac:dyDescent="0.35">
      <c r="A64" s="101" t="s">
        <v>64</v>
      </c>
      <c r="B64" s="105" t="s">
        <v>82</v>
      </c>
      <c r="C64" s="79"/>
      <c r="D64" s="79"/>
      <c r="E64" s="79"/>
      <c r="F64" s="182"/>
      <c r="G64" s="166"/>
      <c r="H64" s="56"/>
    </row>
    <row r="65" spans="1:30" ht="98.15" customHeight="1" x14ac:dyDescent="0.35">
      <c r="A65" s="101" t="s">
        <v>65</v>
      </c>
      <c r="B65" s="7" t="s">
        <v>165</v>
      </c>
      <c r="C65" s="117" t="s">
        <v>38</v>
      </c>
      <c r="D65" s="117">
        <v>13</v>
      </c>
      <c r="E65" s="117"/>
      <c r="F65" s="180"/>
      <c r="G65" s="12"/>
      <c r="H65" s="56"/>
    </row>
    <row r="66" spans="1:30" ht="22.5" customHeight="1" x14ac:dyDescent="0.35">
      <c r="A66" s="99" t="s">
        <v>66</v>
      </c>
      <c r="B66" s="93" t="s">
        <v>36</v>
      </c>
      <c r="C66" s="102"/>
      <c r="D66" s="102"/>
      <c r="E66" s="93"/>
      <c r="F66" s="182"/>
      <c r="G66" s="167"/>
      <c r="H66" s="56"/>
    </row>
    <row r="67" spans="1:30" ht="127.5" customHeight="1" thickBot="1" x14ac:dyDescent="0.4">
      <c r="A67" s="82" t="s">
        <v>67</v>
      </c>
      <c r="B67" s="179" t="s">
        <v>182</v>
      </c>
      <c r="C67" s="117" t="s">
        <v>38</v>
      </c>
      <c r="D67" s="117">
        <v>1</v>
      </c>
      <c r="E67" s="117"/>
      <c r="F67" s="180"/>
      <c r="G67" s="168"/>
      <c r="H67" s="56"/>
    </row>
    <row r="68" spans="1:30" s="173" customFormat="1" ht="23.15" customHeight="1" thickBot="1" x14ac:dyDescent="0.4">
      <c r="A68" s="93"/>
      <c r="B68" s="93" t="s">
        <v>37</v>
      </c>
      <c r="C68" s="93"/>
      <c r="D68" s="93"/>
      <c r="E68" s="93"/>
      <c r="F68" s="201"/>
      <c r="G68" s="93"/>
      <c r="H68" s="46"/>
      <c r="I68" s="56"/>
      <c r="J68" s="56"/>
      <c r="K68" s="172"/>
      <c r="L68" s="172"/>
      <c r="M68" s="172"/>
      <c r="N68" s="172"/>
      <c r="O68" s="172"/>
      <c r="P68" s="172"/>
      <c r="Q68" s="172"/>
      <c r="R68" s="172"/>
      <c r="S68" s="172"/>
      <c r="T68" s="172"/>
      <c r="U68" s="172"/>
      <c r="V68" s="172"/>
      <c r="W68" s="172"/>
      <c r="X68" s="172"/>
      <c r="Y68" s="172"/>
      <c r="Z68" s="172"/>
      <c r="AA68" s="172"/>
      <c r="AB68" s="172"/>
      <c r="AC68" s="172"/>
      <c r="AD68" s="172"/>
    </row>
    <row r="69" spans="1:30" x14ac:dyDescent="0.35">
      <c r="H69" s="56"/>
    </row>
    <row r="71" spans="1:30" x14ac:dyDescent="0.35">
      <c r="F71" s="57"/>
    </row>
  </sheetData>
  <mergeCells count="28">
    <mergeCell ref="B6:G6"/>
    <mergeCell ref="A1:G1"/>
    <mergeCell ref="A2:G2"/>
    <mergeCell ref="A3:G3"/>
    <mergeCell ref="B4:G4"/>
    <mergeCell ref="B5:G5"/>
    <mergeCell ref="B18:G18"/>
    <mergeCell ref="B7:G7"/>
    <mergeCell ref="B8:G8"/>
    <mergeCell ref="B9:G9"/>
    <mergeCell ref="B10:G10"/>
    <mergeCell ref="B11:G11"/>
    <mergeCell ref="B12:G12"/>
    <mergeCell ref="A13:G13"/>
    <mergeCell ref="B14:G14"/>
    <mergeCell ref="B15:G15"/>
    <mergeCell ref="B16:G16"/>
    <mergeCell ref="B17:G17"/>
    <mergeCell ref="B19:G19"/>
    <mergeCell ref="B20:G20"/>
    <mergeCell ref="B21:G21"/>
    <mergeCell ref="B22:G22"/>
    <mergeCell ref="B23:G23"/>
    <mergeCell ref="B24:G24"/>
    <mergeCell ref="B25:G25"/>
    <mergeCell ref="B26:G26"/>
    <mergeCell ref="B27:G27"/>
    <mergeCell ref="B28:G28"/>
  </mergeCells>
  <phoneticPr fontId="17" type="noConversion"/>
  <pageMargins left="0.52" right="0.46" top="0.75" bottom="0.75" header="0.3" footer="0.3"/>
  <pageSetup paperSize="9" scale="4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CAD38-F64F-4B6A-8469-B80DD8967C59}">
  <sheetPr codeName="Sheet2"/>
  <dimension ref="A6:D13"/>
  <sheetViews>
    <sheetView tabSelected="1" workbookViewId="0">
      <selection activeCell="D14" sqref="D14"/>
    </sheetView>
  </sheetViews>
  <sheetFormatPr defaultRowHeight="15.5" x14ac:dyDescent="0.35"/>
  <cols>
    <col min="2" max="2" width="30.25" bestFit="1" customWidth="1"/>
    <col min="3" max="3" width="44.75" customWidth="1"/>
    <col min="4" max="4" width="13.25" customWidth="1"/>
  </cols>
  <sheetData>
    <row r="6" spans="1:4" x14ac:dyDescent="0.35">
      <c r="A6" s="198" t="s">
        <v>213</v>
      </c>
      <c r="B6" s="167" t="s">
        <v>72</v>
      </c>
      <c r="C6" s="167" t="s">
        <v>20</v>
      </c>
      <c r="D6" s="167" t="s">
        <v>73</v>
      </c>
    </row>
    <row r="7" spans="1:4" x14ac:dyDescent="0.35">
      <c r="A7" s="199">
        <v>1</v>
      </c>
      <c r="B7" s="58" t="s">
        <v>138</v>
      </c>
      <c r="C7" s="58"/>
      <c r="D7" s="183">
        <f>'Al-Hai Al-Qarbi BH'!F66</f>
        <v>0</v>
      </c>
    </row>
    <row r="8" spans="1:4" x14ac:dyDescent="0.35">
      <c r="A8" s="199">
        <v>2</v>
      </c>
      <c r="B8" s="58" t="s">
        <v>142</v>
      </c>
      <c r="C8" s="58"/>
      <c r="D8" s="183">
        <f>' Hai Al-Oudah  BH'!F56</f>
        <v>0</v>
      </c>
    </row>
    <row r="9" spans="1:4" x14ac:dyDescent="0.35">
      <c r="A9" s="199">
        <v>3</v>
      </c>
      <c r="B9" s="58" t="s">
        <v>139</v>
      </c>
      <c r="C9" s="58"/>
      <c r="D9" s="183">
        <f>'Al Masjid Al Kabir  BH'!F55</f>
        <v>0</v>
      </c>
    </row>
    <row r="10" spans="1:4" x14ac:dyDescent="0.35">
      <c r="A10" s="199">
        <v>4</v>
      </c>
      <c r="B10" s="58" t="s">
        <v>140</v>
      </c>
      <c r="C10" s="58"/>
      <c r="D10" s="183">
        <f>'Al Bayr Al Sharqiah  BH'!F55</f>
        <v>0</v>
      </c>
    </row>
    <row r="11" spans="1:4" x14ac:dyDescent="0.35">
      <c r="A11" s="199">
        <v>5</v>
      </c>
      <c r="B11" s="58" t="s">
        <v>141</v>
      </c>
      <c r="C11" s="58"/>
      <c r="D11" s="183">
        <f>'Awlad Abdalkhaliq  BH'!F54</f>
        <v>0</v>
      </c>
    </row>
    <row r="12" spans="1:4" x14ac:dyDescent="0.35">
      <c r="A12" s="199">
        <v>6</v>
      </c>
      <c r="B12" s="58" t="s">
        <v>143</v>
      </c>
      <c r="C12" s="58"/>
      <c r="D12" s="183">
        <f>'Doba pipe network BoQ'!F68</f>
        <v>0</v>
      </c>
    </row>
    <row r="13" spans="1:4" x14ac:dyDescent="0.35">
      <c r="A13" s="58"/>
      <c r="B13" s="167" t="s">
        <v>74</v>
      </c>
      <c r="C13" s="167"/>
      <c r="D13" s="187">
        <f>SUM(D7:D12)</f>
        <v>0</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1ed52fe-1fbc-4215-96fe-55a81dc93257" xsi:nil="true"/>
    <lcf76f155ced4ddcb4097134ff3c332f xmlns="b3e4e753-bd5c-441a-b5eb-323299a31a0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EB6E530A5AE847BE59A1E7AF3CD724" ma:contentTypeVersion="20" ma:contentTypeDescription="Create a new document." ma:contentTypeScope="" ma:versionID="408416951301d70429490875285447b4">
  <xsd:schema xmlns:xsd="http://www.w3.org/2001/XMLSchema" xmlns:xs="http://www.w3.org/2001/XMLSchema" xmlns:p="http://schemas.microsoft.com/office/2006/metadata/properties" xmlns:ns1="http://schemas.microsoft.com/sharepoint/v3" xmlns:ns2="b3e4e753-bd5c-441a-b5eb-323299a31a01" xmlns:ns3="01ed52fe-1fbc-4215-96fe-55a81dc93257" targetNamespace="http://schemas.microsoft.com/office/2006/metadata/properties" ma:root="true" ma:fieldsID="87076f95d22cf8cf568ab8a4a80c69a4" ns1:_="" ns2:_="" ns3:_="">
    <xsd:import namespace="http://schemas.microsoft.com/sharepoint/v3"/>
    <xsd:import namespace="b3e4e753-bd5c-441a-b5eb-323299a31a01"/>
    <xsd:import namespace="01ed52fe-1fbc-4215-96fe-55a81dc932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e4e753-bd5c-441a-b5eb-323299a31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d52fe-1fbc-4215-96fe-55a81dc9325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1d2da70-f78b-439e-b826-c1184fefda2b}" ma:internalName="TaxCatchAll" ma:showField="CatchAllData" ma:web="01ed52fe-1fbc-4215-96fe-55a81dc93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93567D-6C4F-4AE4-B23A-8285D2CFD47A}">
  <ds:schemaRefs>
    <ds:schemaRef ds:uri="http://schemas.microsoft.com/sharepoint/v3/contenttype/forms"/>
  </ds:schemaRefs>
</ds:datastoreItem>
</file>

<file path=customXml/itemProps2.xml><?xml version="1.0" encoding="utf-8"?>
<ds:datastoreItem xmlns:ds="http://schemas.openxmlformats.org/officeDocument/2006/customXml" ds:itemID="{85A40D9B-60F2-4CE2-9F5A-4EB256A95BE1}">
  <ds:schemaRefs>
    <ds:schemaRef ds:uri="http://purl.org/dc/elements/1.1/"/>
    <ds:schemaRef ds:uri="http://purl.org/dc/dcmitype/"/>
    <ds:schemaRef ds:uri="http://schemas.microsoft.com/sharepoint/v3"/>
    <ds:schemaRef ds:uri="http://purl.org/dc/term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01ed52fe-1fbc-4215-96fe-55a81dc93257"/>
    <ds:schemaRef ds:uri="b3e4e753-bd5c-441a-b5eb-323299a31a01"/>
  </ds:schemaRefs>
</ds:datastoreItem>
</file>

<file path=customXml/itemProps3.xml><?xml version="1.0" encoding="utf-8"?>
<ds:datastoreItem xmlns:ds="http://schemas.openxmlformats.org/officeDocument/2006/customXml" ds:itemID="{5C82CD2B-77A1-4BA4-9F0C-D8E0CE3839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e4e753-bd5c-441a-b5eb-323299a31a01"/>
    <ds:schemaRef ds:uri="01ed52fe-1fbc-4215-96fe-55a81dc93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5b15e2b-c6d2-488b-8aea-978109a77633}" enabled="1" method="Privileged" siteId="{1588262d-23fb-43b4-bd6e-bce49c8e618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Sheet1</vt:lpstr>
      <vt:lpstr>Al-Hai Al-Qarbi BH</vt:lpstr>
      <vt:lpstr> Hai Al-Oudah  BH</vt:lpstr>
      <vt:lpstr>Al Masjid Al Kabir  BH</vt:lpstr>
      <vt:lpstr>Al Bayr Al Sharqiah  BH</vt:lpstr>
      <vt:lpstr>Awlad Abdalkhaliq  BH</vt:lpstr>
      <vt:lpstr>Doba pipe network BoQ</vt:lpstr>
      <vt:lpstr>Summary of BoQ</vt:lpstr>
      <vt:lpstr>' Hai Al-Oudah  BH'!Print_Area</vt:lpstr>
      <vt:lpstr>'Al Bayr Al Sharqiah  BH'!Print_Area</vt:lpstr>
      <vt:lpstr>'Al Masjid Al Kabir  BH'!Print_Area</vt:lpstr>
      <vt:lpstr>'Al-Hai Al-Qarbi BH'!Print_Area</vt:lpstr>
      <vt:lpstr>'Awlad Abdalkhaliq  BH'!Print_Area</vt:lpstr>
      <vt:lpstr>'Doba pipe network BoQ'!Print_Area</vt:lpstr>
      <vt:lpstr>Sheet1!Print_Area</vt:lpstr>
      <vt:lpstr>' Hai Al-Oudah  BH'!Print_Titles</vt:lpstr>
      <vt:lpstr>'Al Bayr Al Sharqiah  BH'!Print_Titles</vt:lpstr>
      <vt:lpstr>'Al Masjid Al Kabir  BH'!Print_Titles</vt:lpstr>
      <vt:lpstr>'Al-Hai Al-Qarbi BH'!Print_Titles</vt:lpstr>
      <vt:lpstr>'Awlad Abdalkhaliq  BH'!Print_Titles</vt:lpstr>
      <vt:lpstr>'Doba pipe network BoQ'!Print_Titles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PARANA LIYANAGE Priyankara</dc:creator>
  <cp:keywords/>
  <dc:description/>
  <cp:lastModifiedBy>ELMAMON Sheraz</cp:lastModifiedBy>
  <cp:revision/>
  <cp:lastPrinted>2026-06-21T20:47:27Z</cp:lastPrinted>
  <dcterms:created xsi:type="dcterms:W3CDTF">2018-10-17T13:03:44Z</dcterms:created>
  <dcterms:modified xsi:type="dcterms:W3CDTF">2026-09-03T12:16:18Z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b15e2b-c6d2-488b-8aea-978109a77633_Enabled">
    <vt:lpwstr>true</vt:lpwstr>
  </property>
  <property fmtid="{D5CDD505-2E9C-101B-9397-08002B2CF9AE}" pid="3" name="MSIP_Label_65b15e2b-c6d2-488b-8aea-978109a77633_SetDate">
    <vt:lpwstr>2021-12-29T07:36:23Z</vt:lpwstr>
  </property>
  <property fmtid="{D5CDD505-2E9C-101B-9397-08002B2CF9AE}" pid="4" name="MSIP_Label_65b15e2b-c6d2-488b-8aea-978109a77633_Method">
    <vt:lpwstr>Privileged</vt:lpwstr>
  </property>
  <property fmtid="{D5CDD505-2E9C-101B-9397-08002B2CF9AE}" pid="5" name="MSIP_Label_65b15e2b-c6d2-488b-8aea-978109a77633_Name">
    <vt:lpwstr>IOMLb0010IN123173</vt:lpwstr>
  </property>
  <property fmtid="{D5CDD505-2E9C-101B-9397-08002B2CF9AE}" pid="6" name="MSIP_Label_65b15e2b-c6d2-488b-8aea-978109a77633_SiteId">
    <vt:lpwstr>1588262d-23fb-43b4-bd6e-bce49c8e6186</vt:lpwstr>
  </property>
  <property fmtid="{D5CDD505-2E9C-101B-9397-08002B2CF9AE}" pid="7" name="MSIP_Label_65b15e2b-c6d2-488b-8aea-978109a77633_ActionId">
    <vt:lpwstr>c91740f0-9e44-4ecc-8901-349449abe4d7</vt:lpwstr>
  </property>
  <property fmtid="{D5CDD505-2E9C-101B-9397-08002B2CF9AE}" pid="8" name="MSIP_Label_65b15e2b-c6d2-488b-8aea-978109a77633_ContentBits">
    <vt:lpwstr>0</vt:lpwstr>
  </property>
  <property fmtid="{D5CDD505-2E9C-101B-9397-08002B2CF9AE}" pid="9" name="ContentTypeId">
    <vt:lpwstr>0x010100FFEB6E530A5AE847BE59A1E7AF3CD724</vt:lpwstr>
  </property>
  <property fmtid="{D5CDD505-2E9C-101B-9397-08002B2CF9AE}" pid="10" name="MediaServiceImageTags">
    <vt:lpwstr/>
  </property>
</Properties>
</file>