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emandangui_who_int/Documents/Desktop/Dossier Inspection Insrtallation gaz/"/>
    </mc:Choice>
  </mc:AlternateContent>
  <xr:revisionPtr revIDLastSave="12" documentId="8_{911204BA-188B-4F04-916A-DB869DAEF7C7}" xr6:coauthVersionLast="47" xr6:coauthVersionMax="47" xr10:uidLastSave="{BE8E931F-8B3A-4E1B-9C73-F7934F9951F6}"/>
  <bookViews>
    <workbookView xWindow="-120" yWindow="-120" windowWidth="25440" windowHeight="15270" xr2:uid="{5915EE1A-B73E-4025-AF67-CFB31AD2F7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0" i="1" l="1"/>
  <c r="F31" i="1"/>
  <c r="F32" i="1"/>
  <c r="F33" i="1"/>
  <c r="F34" i="1"/>
  <c r="F35" i="1"/>
  <c r="F36" i="1"/>
  <c r="F37" i="1"/>
  <c r="F38" i="1"/>
  <c r="F39" i="1"/>
  <c r="F40" i="1"/>
  <c r="F41" i="1"/>
  <c r="F42" i="1"/>
  <c r="F29" i="1"/>
  <c r="F13" i="1"/>
  <c r="F14" i="1"/>
  <c r="F15" i="1"/>
  <c r="F16" i="1"/>
  <c r="F17" i="1"/>
  <c r="F18" i="1"/>
  <c r="F19" i="1"/>
  <c r="F20" i="1"/>
  <c r="F21" i="1"/>
  <c r="F22" i="1"/>
  <c r="F23" i="1"/>
  <c r="F24" i="1"/>
  <c r="F12" i="1"/>
  <c r="F43" i="1" l="1"/>
  <c r="F25" i="1"/>
</calcChain>
</file>

<file path=xl/sharedStrings.xml><?xml version="1.0" encoding="utf-8"?>
<sst xmlns="http://schemas.openxmlformats.org/spreadsheetml/2006/main" count="88" uniqueCount="59">
  <si>
    <t>CADRE DU DEVIS QUANTITATIF ET ESTIMATIF (DQE)</t>
  </si>
  <si>
    <t>Inspection et mise à niveau des installations de gaz aux appartements et aux cuisines OMS/AFRO - Cité du Djoué</t>
  </si>
  <si>
    <t>LOT 1 : INSPECTION ET DIAGNOSTIC DES INSTALLATIONS DE GAZ</t>
  </si>
  <si>
    <t>N°</t>
  </si>
  <si>
    <t>Désignation</t>
  </si>
  <si>
    <t>Unité</t>
  </si>
  <si>
    <t>Quantité</t>
  </si>
  <si>
    <t>Prix Unitaire (XAF)</t>
  </si>
  <si>
    <t>Montant (XAF)</t>
  </si>
  <si>
    <t>Forfait</t>
  </si>
  <si>
    <t>Inspection des niches de stockage des bouteilles de gaz</t>
  </si>
  <si>
    <t>U</t>
  </si>
  <si>
    <t>Contrôle visuel et technique des tuyauteries en cuivre</t>
  </si>
  <si>
    <t>Appartement</t>
  </si>
  <si>
    <t>Vérification des vannes d'arrêt et de réglage</t>
  </si>
  <si>
    <t>Vérification des joints et raccords des compteurs</t>
  </si>
  <si>
    <t>Test d'étanchéité des réseaux de distribution gaz</t>
  </si>
  <si>
    <t>Inspection des flexibles de raccordement des cuisines</t>
  </si>
  <si>
    <t>Inspection de la cuisine de la cafétéria centrale</t>
  </si>
  <si>
    <t>Inspection de la cuisine Estate</t>
  </si>
  <si>
    <t>Inspection de la cuisine du terrain de tennis</t>
  </si>
  <si>
    <t>Mesures et essais de sécurité des installations</t>
  </si>
  <si>
    <t>Élaboration du rapport technique détaillé d'inspection</t>
  </si>
  <si>
    <t>Présentation des recommandations de mise à niveau</t>
  </si>
  <si>
    <t>Sous-total LOT 1</t>
  </si>
  <si>
    <t>LOT 2 : MISE À NIVEAU ET SÉCURISATION DES INSTALLATIONS</t>
  </si>
  <si>
    <t>ml</t>
  </si>
  <si>
    <t>Mise en conformité des installations des appartements</t>
  </si>
  <si>
    <t>Mise en conformité des installations de la cafétéria centrale</t>
  </si>
  <si>
    <t>Mise en conformité de la cuisine Estate</t>
  </si>
  <si>
    <t>Mise en conformité de la cuisine du terrain de tennis</t>
  </si>
  <si>
    <t>Fourniture et pose de signalisation et équipements de sécurité</t>
  </si>
  <si>
    <t>Essais finaux de fonctionnement et d'étanchéité</t>
  </si>
  <si>
    <t>Formation et sensibilisation des utilisateurs</t>
  </si>
  <si>
    <t>Session</t>
  </si>
  <si>
    <t>Rapport final de mise à niveau et recommandations de maintenance</t>
  </si>
  <si>
    <t>Sous-total LOT 2</t>
  </si>
  <si>
    <t>RÉCAPITULATIF GÉNÉRAL</t>
  </si>
  <si>
    <t>Sous-total LOT 1 : Inspection et diagnostic</t>
  </si>
  <si>
    <t>Sous-total LOT 2 : Mise à niveau et sécurisation</t>
  </si>
  <si>
    <t>Total HT</t>
  </si>
  <si>
    <t>1. Les quantités réelles des éléments à remplacer seront arrêtées après le diagnostic complet du LOT 1.</t>
  </si>
  <si>
    <t>2. Les prix comprennent la main-d'œuvre, les fournitures, les essais de contrôle et le nettoyage du chantier.</t>
  </si>
  <si>
    <t>3. Les travaux devront être réalisés en maintenant un niveau élevé de sécurité pour les occupants des logements OMS et des cuisines concernées.</t>
  </si>
  <si>
    <t>4. Un rapport détaillé d'inspection ainsi qu'un rapport final de conformité seront exigés.</t>
  </si>
  <si>
    <r>
      <t>Maître d'ouvrage :</t>
    </r>
    <r>
      <rPr>
        <sz val="14"/>
        <color theme="1"/>
        <rFont val="Segoe UI"/>
        <family val="2"/>
      </rPr>
      <t xml:space="preserve"> OMS/AFRO</t>
    </r>
  </si>
  <si>
    <r>
      <t>Site :</t>
    </r>
    <r>
      <rPr>
        <sz val="14"/>
        <color theme="1"/>
        <rFont val="Segoe UI"/>
        <family val="2"/>
      </rPr>
      <t xml:space="preserve"> Cité du Djoué, Brazzaville</t>
    </r>
  </si>
  <si>
    <r>
      <t>Devise :</t>
    </r>
    <r>
      <rPr>
        <sz val="14"/>
        <color theme="1"/>
        <rFont val="Segoe UI"/>
        <family val="2"/>
      </rPr>
      <t xml:space="preserve"> XAF</t>
    </r>
  </si>
  <si>
    <t>Remplacement des tuyaux cuivre défectueux (Quantité à confirmer après inspection)</t>
  </si>
  <si>
    <t>Fourniture et remplacement des raccords de sécurité (Quantité à confirmer après inspection)</t>
  </si>
  <si>
    <t>Fourniture et remplacement des joints défectueux (Quantité à confirmer après inspection)</t>
  </si>
  <si>
    <t>Fourniture et remplacement des vannes de réglage (Quantité à confirmer après inspection)</t>
  </si>
  <si>
    <t>Fourniture et remplacement des flexibles gaz conformes (Quantité à confirmer après inspection)</t>
  </si>
  <si>
    <t>Réhabilitation des conduites présentant des fuites (Quantité à confirmer après inspection)</t>
  </si>
  <si>
    <t>Mobilisation de l'équipe d'inspection et équipements de contrôle.</t>
  </si>
  <si>
    <t>OBSERVATIONS</t>
  </si>
  <si>
    <t>Prix total (XAF)</t>
  </si>
  <si>
    <t>Arrêté le présent devis à la somme de :</t>
  </si>
  <si>
    <t>Fait à …..................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</si>
</sst>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4"/>
      <color theme="1"/>
      <name val="Aptos Narrow"/>
      <family val="2"/>
      <scheme val="minor"/>
    </font>
    <font>
      <sz val="14"/>
      <color theme="1"/>
      <name val="Segoe UI"/>
      <family val="2"/>
    </font>
    <font>
      <b/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ck">
        <color theme="3" tint="0.499984740745262"/>
      </left>
      <right style="thick">
        <color theme="3" tint="0.499984740745262"/>
      </right>
      <top style="thick">
        <color theme="3" tint="0.499984740745262"/>
      </top>
      <bottom style="thick">
        <color theme="3" tint="0.499984740745262"/>
      </bottom>
      <diagonal/>
    </border>
    <border>
      <left/>
      <right/>
      <top style="thick">
        <color theme="3" tint="0.499984740745262"/>
      </top>
      <bottom/>
      <diagonal/>
    </border>
    <border>
      <left style="medium">
        <color theme="3" tint="0.499984740745262"/>
      </left>
      <right/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/>
      <diagonal/>
    </border>
    <border>
      <left/>
      <right style="medium">
        <color theme="3" tint="0.499984740745262"/>
      </right>
      <top style="medium">
        <color theme="3" tint="0.499984740745262"/>
      </top>
      <bottom/>
      <diagonal/>
    </border>
    <border>
      <left style="medium">
        <color theme="3" tint="0.499984740745262"/>
      </left>
      <right/>
      <top/>
      <bottom/>
      <diagonal/>
    </border>
    <border>
      <left/>
      <right style="medium">
        <color theme="3" tint="0.499984740745262"/>
      </right>
      <top/>
      <bottom/>
      <diagonal/>
    </border>
    <border>
      <left style="medium">
        <color theme="3" tint="0.499984740745262"/>
      </left>
      <right/>
      <top/>
      <bottom style="medium">
        <color theme="3" tint="0.499984740745262"/>
      </bottom>
      <diagonal/>
    </border>
    <border>
      <left/>
      <right/>
      <top/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/>
    <xf numFmtId="0" fontId="7" fillId="0" borderId="3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133350</xdr:rowOff>
    </xdr:from>
    <xdr:to>
      <xdr:col>1</xdr:col>
      <xdr:colOff>2165656</xdr:colOff>
      <xdr:row>1</xdr:row>
      <xdr:rowOff>767223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7DA9221-6D3B-4BCB-B8FB-3F0E19B36583}"/>
            </a:ext>
          </a:extLst>
        </xdr:cNvPr>
        <xdr:cNvGrpSpPr/>
      </xdr:nvGrpSpPr>
      <xdr:grpSpPr>
        <a:xfrm>
          <a:off x="161925" y="323850"/>
          <a:ext cx="2474968" cy="633873"/>
          <a:chOff x="0" y="0"/>
          <a:chExt cx="3565525" cy="50419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FD0474CE-29A0-09F4-81D9-BA725E3F1B14}"/>
              </a:ext>
            </a:extLst>
          </xdr:cNvPr>
          <xdr:cNvSpPr/>
        </xdr:nvSpPr>
        <xdr:spPr>
          <a:xfrm>
            <a:off x="1066546" y="196977"/>
            <a:ext cx="42144" cy="189937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marL="10795" marR="8255" indent="-6350" algn="l">
              <a:lnSpc>
                <a:spcPct val="107000"/>
              </a:lnSpc>
              <a:spcAft>
                <a:spcPts val="800"/>
              </a:spcAft>
              <a:buNone/>
            </a:pPr>
            <a:r>
              <a:rPr lang="en-US" sz="11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Garamond" panose="02020404030301010803" pitchFamily="18" charset="0"/>
              </a:rPr>
              <a:t> </a:t>
            </a:r>
            <a:endParaRPr lang="en-US" sz="1150" kern="100">
              <a:solidFill>
                <a:srgbClr val="000000"/>
              </a:solidFill>
              <a:effectLst/>
              <a:latin typeface="Garamond" panose="02020404030301010803" pitchFamily="18" charset="0"/>
              <a:ea typeface="Garamond" panose="02020404030301010803" pitchFamily="18" charset="0"/>
              <a:cs typeface="Garamond" panose="02020404030301010803" pitchFamily="18" charset="0"/>
            </a:endParaRPr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FB3A84A-D57D-7919-199A-ABC61BA444F4}"/>
              </a:ext>
            </a:extLst>
          </xdr:cNvPr>
          <xdr:cNvSpPr/>
        </xdr:nvSpPr>
        <xdr:spPr>
          <a:xfrm>
            <a:off x="1525270" y="196977"/>
            <a:ext cx="42143" cy="189937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marL="10795" marR="8255" indent="-6350" algn="l">
              <a:lnSpc>
                <a:spcPct val="107000"/>
              </a:lnSpc>
              <a:spcAft>
                <a:spcPts val="800"/>
              </a:spcAft>
              <a:buNone/>
            </a:pPr>
            <a:r>
              <a:rPr lang="en-US" sz="11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Garamond" panose="02020404030301010803" pitchFamily="18" charset="0"/>
              </a:rPr>
              <a:t> </a:t>
            </a:r>
            <a:endParaRPr lang="en-US" sz="1150" kern="100">
              <a:solidFill>
                <a:srgbClr val="000000"/>
              </a:solidFill>
              <a:effectLst/>
              <a:latin typeface="Garamond" panose="02020404030301010803" pitchFamily="18" charset="0"/>
              <a:ea typeface="Garamond" panose="02020404030301010803" pitchFamily="18" charset="0"/>
              <a:cs typeface="Garamond" panose="02020404030301010803" pitchFamily="18" charset="0"/>
            </a:endParaRPr>
          </a:p>
        </xdr:txBody>
      </xdr:sp>
      <xdr:pic>
        <xdr:nvPicPr>
          <xdr:cNvPr id="5" name="Picture 4">
            <a:extLst>
              <a:ext uri="{FF2B5EF4-FFF2-40B4-BE49-F238E27FC236}">
                <a16:creationId xmlns:a16="http://schemas.microsoft.com/office/drawing/2014/main" id="{23FB1981-5598-25EC-DE10-F57736A62EA6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3565525" cy="504190"/>
          </a:xfrm>
          <a:prstGeom prst="rect">
            <a:avLst/>
          </a:prstGeom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E15A-6739-4DF5-B013-67A456601503}">
  <dimension ref="A2:F63"/>
  <sheetViews>
    <sheetView tabSelected="1" view="pageBreakPreview" topLeftCell="A36" zoomScale="95" zoomScaleNormal="100" zoomScaleSheetLayoutView="95" workbookViewId="0">
      <selection activeCell="K41" sqref="K41"/>
    </sheetView>
  </sheetViews>
  <sheetFormatPr defaultRowHeight="15" x14ac:dyDescent="0.25"/>
  <cols>
    <col min="1" max="1" width="7" customWidth="1"/>
    <col min="2" max="2" width="50.7109375" customWidth="1"/>
    <col min="3" max="3" width="8.28515625" customWidth="1"/>
    <col min="4" max="4" width="10.5703125" customWidth="1"/>
    <col min="6" max="6" width="14" customWidth="1"/>
  </cols>
  <sheetData>
    <row r="2" spans="1:6" ht="67.5" customHeight="1" thickBot="1" x14ac:dyDescent="0.3"/>
    <row r="3" spans="1:6" s="4" customFormat="1" ht="21" thickBot="1" x14ac:dyDescent="0.35">
      <c r="A3" s="31" t="s">
        <v>0</v>
      </c>
      <c r="B3" s="32"/>
      <c r="C3" s="32"/>
      <c r="D3" s="32"/>
      <c r="E3" s="32"/>
      <c r="F3" s="33"/>
    </row>
    <row r="4" spans="1:6" s="4" customFormat="1" ht="19.5" thickBot="1" x14ac:dyDescent="0.35">
      <c r="A4" s="5"/>
    </row>
    <row r="5" spans="1:6" s="4" customFormat="1" ht="38.25" customHeight="1" thickBot="1" x14ac:dyDescent="0.35">
      <c r="A5" s="28" t="s">
        <v>1</v>
      </c>
      <c r="B5" s="29"/>
      <c r="C5" s="29"/>
      <c r="D5" s="29"/>
      <c r="E5" s="29"/>
      <c r="F5" s="30"/>
    </row>
    <row r="6" spans="1:6" s="4" customFormat="1" ht="18.75" x14ac:dyDescent="0.3">
      <c r="A6" s="5"/>
    </row>
    <row r="7" spans="1:6" s="4" customFormat="1" ht="20.25" x14ac:dyDescent="0.3">
      <c r="A7" s="3" t="s">
        <v>45</v>
      </c>
    </row>
    <row r="8" spans="1:6" s="4" customFormat="1" ht="20.25" x14ac:dyDescent="0.3">
      <c r="A8" s="3" t="s">
        <v>46</v>
      </c>
    </row>
    <row r="9" spans="1:6" s="4" customFormat="1" ht="20.25" x14ac:dyDescent="0.3">
      <c r="A9" s="3" t="s">
        <v>47</v>
      </c>
    </row>
    <row r="10" spans="1:6" s="4" customFormat="1" ht="21" thickBot="1" x14ac:dyDescent="0.35">
      <c r="A10" s="3" t="s">
        <v>2</v>
      </c>
    </row>
    <row r="11" spans="1:6" ht="51" thickTop="1" thickBot="1" x14ac:dyDescent="0.3">
      <c r="A11" s="7" t="s">
        <v>3</v>
      </c>
      <c r="B11" s="7" t="s">
        <v>4</v>
      </c>
      <c r="C11" s="7" t="s">
        <v>5</v>
      </c>
      <c r="D11" s="7" t="s">
        <v>6</v>
      </c>
      <c r="E11" s="7" t="s">
        <v>7</v>
      </c>
      <c r="F11" s="7" t="s">
        <v>56</v>
      </c>
    </row>
    <row r="12" spans="1:6" ht="34.5" thickTop="1" thickBot="1" x14ac:dyDescent="0.3">
      <c r="A12" s="15">
        <v>1.1000000000000001</v>
      </c>
      <c r="B12" s="6" t="s">
        <v>54</v>
      </c>
      <c r="C12" s="6" t="s">
        <v>9</v>
      </c>
      <c r="D12" s="6">
        <v>1</v>
      </c>
      <c r="E12" s="6"/>
      <c r="F12" s="6">
        <f>D12*E12</f>
        <v>0</v>
      </c>
    </row>
    <row r="13" spans="1:6" ht="34.5" thickTop="1" thickBot="1" x14ac:dyDescent="0.3">
      <c r="A13" s="15">
        <v>1.2</v>
      </c>
      <c r="B13" s="6" t="s">
        <v>10</v>
      </c>
      <c r="C13" s="6" t="s">
        <v>11</v>
      </c>
      <c r="D13" s="6">
        <v>78</v>
      </c>
      <c r="E13" s="6"/>
      <c r="F13" s="6">
        <f t="shared" ref="F13:F24" si="0">D13*E13</f>
        <v>0</v>
      </c>
    </row>
    <row r="14" spans="1:6" ht="34.5" thickTop="1" thickBot="1" x14ac:dyDescent="0.3">
      <c r="A14" s="15">
        <v>1.3</v>
      </c>
      <c r="B14" s="6" t="s">
        <v>12</v>
      </c>
      <c r="C14" s="6" t="s">
        <v>13</v>
      </c>
      <c r="D14" s="6">
        <v>78</v>
      </c>
      <c r="E14" s="6"/>
      <c r="F14" s="6">
        <f t="shared" si="0"/>
        <v>0</v>
      </c>
    </row>
    <row r="15" spans="1:6" ht="18" thickTop="1" thickBot="1" x14ac:dyDescent="0.3">
      <c r="A15" s="15">
        <v>1.4</v>
      </c>
      <c r="B15" s="6" t="s">
        <v>14</v>
      </c>
      <c r="C15" s="6" t="s">
        <v>11</v>
      </c>
      <c r="D15" s="6">
        <v>78</v>
      </c>
      <c r="E15" s="6"/>
      <c r="F15" s="6">
        <f t="shared" si="0"/>
        <v>0</v>
      </c>
    </row>
    <row r="16" spans="1:6" ht="18" thickTop="1" thickBot="1" x14ac:dyDescent="0.3">
      <c r="A16" s="15">
        <v>1.5</v>
      </c>
      <c r="B16" s="6" t="s">
        <v>15</v>
      </c>
      <c r="C16" s="6" t="s">
        <v>11</v>
      </c>
      <c r="D16" s="6">
        <v>78</v>
      </c>
      <c r="E16" s="6"/>
      <c r="F16" s="6">
        <f t="shared" si="0"/>
        <v>0</v>
      </c>
    </row>
    <row r="17" spans="1:6" ht="34.5" thickTop="1" thickBot="1" x14ac:dyDescent="0.3">
      <c r="A17" s="15">
        <v>1.6</v>
      </c>
      <c r="B17" s="6" t="s">
        <v>16</v>
      </c>
      <c r="C17" s="6" t="s">
        <v>13</v>
      </c>
      <c r="D17" s="6">
        <v>78</v>
      </c>
      <c r="E17" s="6"/>
      <c r="F17" s="6">
        <f t="shared" si="0"/>
        <v>0</v>
      </c>
    </row>
    <row r="18" spans="1:6" ht="34.5" thickTop="1" thickBot="1" x14ac:dyDescent="0.3">
      <c r="A18" s="15">
        <v>1.7</v>
      </c>
      <c r="B18" s="6" t="s">
        <v>17</v>
      </c>
      <c r="C18" s="6" t="s">
        <v>13</v>
      </c>
      <c r="D18" s="6">
        <v>78</v>
      </c>
      <c r="E18" s="6"/>
      <c r="F18" s="6">
        <f t="shared" si="0"/>
        <v>0</v>
      </c>
    </row>
    <row r="19" spans="1:6" ht="18" thickTop="1" thickBot="1" x14ac:dyDescent="0.3">
      <c r="A19" s="15">
        <v>1.8</v>
      </c>
      <c r="B19" s="6" t="s">
        <v>18</v>
      </c>
      <c r="C19" s="6" t="s">
        <v>9</v>
      </c>
      <c r="D19" s="6">
        <v>1</v>
      </c>
      <c r="E19" s="6"/>
      <c r="F19" s="6">
        <f t="shared" si="0"/>
        <v>0</v>
      </c>
    </row>
    <row r="20" spans="1:6" ht="18" thickTop="1" thickBot="1" x14ac:dyDescent="0.3">
      <c r="A20" s="15">
        <v>1.9</v>
      </c>
      <c r="B20" s="6" t="s">
        <v>19</v>
      </c>
      <c r="C20" s="6" t="s">
        <v>9</v>
      </c>
      <c r="D20" s="6">
        <v>1</v>
      </c>
      <c r="E20" s="6"/>
      <c r="F20" s="6">
        <f t="shared" si="0"/>
        <v>0</v>
      </c>
    </row>
    <row r="21" spans="1:6" ht="18" thickTop="1" thickBot="1" x14ac:dyDescent="0.3">
      <c r="A21" s="16">
        <v>1.1000000000000001</v>
      </c>
      <c r="B21" s="6" t="s">
        <v>20</v>
      </c>
      <c r="C21" s="6" t="s">
        <v>9</v>
      </c>
      <c r="D21" s="6">
        <v>1</v>
      </c>
      <c r="E21" s="6"/>
      <c r="F21" s="6">
        <f t="shared" si="0"/>
        <v>0</v>
      </c>
    </row>
    <row r="22" spans="1:6" ht="18" thickTop="1" thickBot="1" x14ac:dyDescent="0.3">
      <c r="A22" s="15">
        <v>1.1100000000000001</v>
      </c>
      <c r="B22" s="6" t="s">
        <v>21</v>
      </c>
      <c r="C22" s="6" t="s">
        <v>9</v>
      </c>
      <c r="D22" s="6">
        <v>1</v>
      </c>
      <c r="E22" s="6"/>
      <c r="F22" s="6">
        <f t="shared" si="0"/>
        <v>0</v>
      </c>
    </row>
    <row r="23" spans="1:6" ht="34.5" thickTop="1" thickBot="1" x14ac:dyDescent="0.3">
      <c r="A23" s="15">
        <v>1.1200000000000001</v>
      </c>
      <c r="B23" s="6" t="s">
        <v>22</v>
      </c>
      <c r="C23" s="6" t="s">
        <v>9</v>
      </c>
      <c r="D23" s="6">
        <v>1</v>
      </c>
      <c r="E23" s="6"/>
      <c r="F23" s="6">
        <f t="shared" si="0"/>
        <v>0</v>
      </c>
    </row>
    <row r="24" spans="1:6" ht="34.5" thickTop="1" thickBot="1" x14ac:dyDescent="0.3">
      <c r="A24" s="15">
        <v>1.1299999999999999</v>
      </c>
      <c r="B24" s="6" t="s">
        <v>23</v>
      </c>
      <c r="C24" s="6" t="s">
        <v>9</v>
      </c>
      <c r="D24" s="6">
        <v>1</v>
      </c>
      <c r="E24" s="6"/>
      <c r="F24" s="6">
        <f t="shared" si="0"/>
        <v>0</v>
      </c>
    </row>
    <row r="25" spans="1:6" ht="18.75" thickTop="1" thickBot="1" x14ac:dyDescent="0.3">
      <c r="A25" s="34" t="s">
        <v>24</v>
      </c>
      <c r="B25" s="34"/>
      <c r="C25" s="34"/>
      <c r="D25" s="34"/>
      <c r="E25" s="34"/>
      <c r="F25" s="14">
        <f>SUM(F12:F24)</f>
        <v>0</v>
      </c>
    </row>
    <row r="26" spans="1:6" ht="18.75" thickTop="1" thickBot="1" x14ac:dyDescent="0.3">
      <c r="A26" s="9"/>
      <c r="B26" s="9"/>
      <c r="C26" s="9"/>
      <c r="D26" s="9"/>
      <c r="E26" s="9"/>
      <c r="F26" s="10"/>
    </row>
    <row r="27" spans="1:6" ht="18.75" thickTop="1" thickBot="1" x14ac:dyDescent="0.3">
      <c r="A27" s="34" t="s">
        <v>25</v>
      </c>
      <c r="B27" s="34"/>
      <c r="C27" s="34"/>
      <c r="D27" s="34"/>
      <c r="E27" s="34"/>
      <c r="F27" s="34"/>
    </row>
    <row r="28" spans="1:6" ht="51" thickTop="1" thickBot="1" x14ac:dyDescent="0.3">
      <c r="A28" s="7" t="s">
        <v>3</v>
      </c>
      <c r="B28" s="7" t="s">
        <v>4</v>
      </c>
      <c r="C28" s="7" t="s">
        <v>5</v>
      </c>
      <c r="D28" s="7" t="s">
        <v>6</v>
      </c>
      <c r="E28" s="7" t="s">
        <v>7</v>
      </c>
      <c r="F28" s="7" t="s">
        <v>56</v>
      </c>
    </row>
    <row r="29" spans="1:6" ht="50.25" customHeight="1" thickTop="1" thickBot="1" x14ac:dyDescent="0.3">
      <c r="A29" s="15">
        <v>2.1</v>
      </c>
      <c r="B29" s="6" t="s">
        <v>48</v>
      </c>
      <c r="C29" s="6" t="s">
        <v>9</v>
      </c>
      <c r="D29" s="6">
        <v>1</v>
      </c>
      <c r="E29" s="6"/>
      <c r="F29" s="6">
        <f>D29*E29</f>
        <v>0</v>
      </c>
    </row>
    <row r="30" spans="1:6" ht="35.1" customHeight="1" thickTop="1" thickBot="1" x14ac:dyDescent="0.3">
      <c r="A30" s="15">
        <v>2.2000000000000002</v>
      </c>
      <c r="B30" s="6" t="s">
        <v>49</v>
      </c>
      <c r="C30" s="6" t="s">
        <v>9</v>
      </c>
      <c r="D30" s="6">
        <v>1</v>
      </c>
      <c r="E30" s="6"/>
      <c r="F30" s="6">
        <f t="shared" ref="F30:F42" si="1">D30*E30</f>
        <v>0</v>
      </c>
    </row>
    <row r="31" spans="1:6" ht="35.1" customHeight="1" thickTop="1" thickBot="1" x14ac:dyDescent="0.3">
      <c r="A31" s="15">
        <v>2.2999999999999998</v>
      </c>
      <c r="B31" s="6" t="s">
        <v>50</v>
      </c>
      <c r="C31" s="6" t="s">
        <v>9</v>
      </c>
      <c r="D31" s="6">
        <v>1</v>
      </c>
      <c r="E31" s="6"/>
      <c r="F31" s="6">
        <f t="shared" si="1"/>
        <v>0</v>
      </c>
    </row>
    <row r="32" spans="1:6" ht="35.1" customHeight="1" thickTop="1" thickBot="1" x14ac:dyDescent="0.3">
      <c r="A32" s="15">
        <v>2.4</v>
      </c>
      <c r="B32" s="6" t="s">
        <v>51</v>
      </c>
      <c r="C32" s="6" t="s">
        <v>9</v>
      </c>
      <c r="D32" s="6">
        <v>1</v>
      </c>
      <c r="E32" s="6"/>
      <c r="F32" s="6">
        <f t="shared" si="1"/>
        <v>0</v>
      </c>
    </row>
    <row r="33" spans="1:6" ht="35.1" customHeight="1" thickTop="1" thickBot="1" x14ac:dyDescent="0.3">
      <c r="A33" s="15">
        <v>2.5</v>
      </c>
      <c r="B33" s="6" t="s">
        <v>52</v>
      </c>
      <c r="C33" s="6" t="s">
        <v>9</v>
      </c>
      <c r="D33" s="6">
        <v>1</v>
      </c>
      <c r="E33" s="6"/>
      <c r="F33" s="6">
        <f t="shared" si="1"/>
        <v>0</v>
      </c>
    </row>
    <row r="34" spans="1:6" ht="35.1" customHeight="1" thickTop="1" thickBot="1" x14ac:dyDescent="0.3">
      <c r="A34" s="15">
        <v>2.6</v>
      </c>
      <c r="B34" s="6" t="s">
        <v>53</v>
      </c>
      <c r="C34" s="6" t="s">
        <v>26</v>
      </c>
      <c r="D34" s="6">
        <v>1</v>
      </c>
      <c r="E34" s="6"/>
      <c r="F34" s="6">
        <f t="shared" si="1"/>
        <v>0</v>
      </c>
    </row>
    <row r="35" spans="1:6" ht="35.1" customHeight="1" thickTop="1" thickBot="1" x14ac:dyDescent="0.3">
      <c r="A35" s="15">
        <v>2.7</v>
      </c>
      <c r="B35" s="6" t="s">
        <v>27</v>
      </c>
      <c r="C35" s="6" t="s">
        <v>11</v>
      </c>
      <c r="D35" s="6">
        <v>78</v>
      </c>
      <c r="E35" s="6"/>
      <c r="F35" s="6">
        <f t="shared" si="1"/>
        <v>0</v>
      </c>
    </row>
    <row r="36" spans="1:6" ht="35.1" customHeight="1" thickTop="1" thickBot="1" x14ac:dyDescent="0.3">
      <c r="A36" s="15">
        <v>2.8</v>
      </c>
      <c r="B36" s="6" t="s">
        <v>28</v>
      </c>
      <c r="C36" s="6" t="s">
        <v>9</v>
      </c>
      <c r="D36" s="6">
        <v>1</v>
      </c>
      <c r="E36" s="6"/>
      <c r="F36" s="6">
        <f t="shared" si="1"/>
        <v>0</v>
      </c>
    </row>
    <row r="37" spans="1:6" ht="35.1" customHeight="1" thickTop="1" thickBot="1" x14ac:dyDescent="0.3">
      <c r="A37" s="15">
        <v>2.9</v>
      </c>
      <c r="B37" s="6" t="s">
        <v>29</v>
      </c>
      <c r="C37" s="6" t="s">
        <v>9</v>
      </c>
      <c r="D37" s="6">
        <v>1</v>
      </c>
      <c r="E37" s="6"/>
      <c r="F37" s="6">
        <f t="shared" si="1"/>
        <v>0</v>
      </c>
    </row>
    <row r="38" spans="1:6" ht="35.1" customHeight="1" thickTop="1" thickBot="1" x14ac:dyDescent="0.3">
      <c r="A38" s="16">
        <v>2.1</v>
      </c>
      <c r="B38" s="6" t="s">
        <v>30</v>
      </c>
      <c r="C38" s="6" t="s">
        <v>9</v>
      </c>
      <c r="D38" s="6">
        <v>1</v>
      </c>
      <c r="E38" s="6"/>
      <c r="F38" s="6">
        <f t="shared" si="1"/>
        <v>0</v>
      </c>
    </row>
    <row r="39" spans="1:6" ht="35.1" customHeight="1" thickTop="1" thickBot="1" x14ac:dyDescent="0.3">
      <c r="A39" s="15">
        <v>2.11</v>
      </c>
      <c r="B39" s="6" t="s">
        <v>31</v>
      </c>
      <c r="C39" s="6" t="s">
        <v>9</v>
      </c>
      <c r="D39" s="6">
        <v>1</v>
      </c>
      <c r="E39" s="6"/>
      <c r="F39" s="6">
        <f t="shared" si="1"/>
        <v>0</v>
      </c>
    </row>
    <row r="40" spans="1:6" ht="35.1" customHeight="1" thickTop="1" thickBot="1" x14ac:dyDescent="0.3">
      <c r="A40" s="15">
        <v>2.12</v>
      </c>
      <c r="B40" s="6" t="s">
        <v>32</v>
      </c>
      <c r="C40" s="6" t="s">
        <v>9</v>
      </c>
      <c r="D40" s="6">
        <v>1</v>
      </c>
      <c r="E40" s="6"/>
      <c r="F40" s="6">
        <f t="shared" si="1"/>
        <v>0</v>
      </c>
    </row>
    <row r="41" spans="1:6" ht="35.1" customHeight="1" thickTop="1" thickBot="1" x14ac:dyDescent="0.3">
      <c r="A41" s="15">
        <v>2.13</v>
      </c>
      <c r="B41" s="6" t="s">
        <v>33</v>
      </c>
      <c r="C41" s="6" t="s">
        <v>34</v>
      </c>
      <c r="D41" s="6">
        <v>1</v>
      </c>
      <c r="E41" s="6"/>
      <c r="F41" s="6">
        <f t="shared" si="1"/>
        <v>0</v>
      </c>
    </row>
    <row r="42" spans="1:6" ht="35.1" customHeight="1" thickTop="1" thickBot="1" x14ac:dyDescent="0.3">
      <c r="A42" s="15">
        <v>2.14</v>
      </c>
      <c r="B42" s="6" t="s">
        <v>35</v>
      </c>
      <c r="C42" s="6" t="s">
        <v>9</v>
      </c>
      <c r="D42" s="6">
        <v>1</v>
      </c>
      <c r="E42" s="6"/>
      <c r="F42" s="6">
        <f t="shared" si="1"/>
        <v>0</v>
      </c>
    </row>
    <row r="43" spans="1:6" ht="18.75" thickTop="1" thickBot="1" x14ac:dyDescent="0.3">
      <c r="A43" s="34" t="s">
        <v>36</v>
      </c>
      <c r="B43" s="34"/>
      <c r="C43" s="34"/>
      <c r="D43" s="34"/>
      <c r="E43" s="34"/>
      <c r="F43" s="14">
        <f>SUM(F29:F42)</f>
        <v>0</v>
      </c>
    </row>
    <row r="44" spans="1:6" ht="15.75" thickTop="1" x14ac:dyDescent="0.25">
      <c r="A44" s="1"/>
    </row>
    <row r="45" spans="1:6" ht="17.25" x14ac:dyDescent="0.25">
      <c r="A45" s="8" t="s">
        <v>37</v>
      </c>
    </row>
    <row r="46" spans="1:6" ht="17.25" thickBot="1" x14ac:dyDescent="0.3">
      <c r="A46" s="2"/>
    </row>
    <row r="47" spans="1:6" ht="34.5" customHeight="1" thickTop="1" thickBot="1" x14ac:dyDescent="0.3">
      <c r="A47" s="35" t="s">
        <v>4</v>
      </c>
      <c r="B47" s="35"/>
      <c r="C47" s="35"/>
      <c r="D47" s="35"/>
      <c r="E47" s="35"/>
      <c r="F47" s="7" t="s">
        <v>8</v>
      </c>
    </row>
    <row r="48" spans="1:6" ht="20.100000000000001" customHeight="1" thickTop="1" thickBot="1" x14ac:dyDescent="0.3">
      <c r="A48" s="27" t="s">
        <v>38</v>
      </c>
      <c r="B48" s="27"/>
      <c r="C48" s="27"/>
      <c r="D48" s="27"/>
      <c r="E48" s="27"/>
      <c r="F48" s="6"/>
    </row>
    <row r="49" spans="1:6" ht="20.100000000000001" customHeight="1" thickTop="1" thickBot="1" x14ac:dyDescent="0.3">
      <c r="A49" s="27" t="s">
        <v>39</v>
      </c>
      <c r="B49" s="27"/>
      <c r="C49" s="27"/>
      <c r="D49" s="27"/>
      <c r="E49" s="27"/>
      <c r="F49" s="6"/>
    </row>
    <row r="50" spans="1:6" ht="20.100000000000001" customHeight="1" thickTop="1" thickBot="1" x14ac:dyDescent="0.3">
      <c r="A50" s="27" t="s">
        <v>40</v>
      </c>
      <c r="B50" s="27"/>
      <c r="C50" s="27"/>
      <c r="D50" s="27"/>
      <c r="E50" s="27"/>
      <c r="F50" s="6"/>
    </row>
    <row r="51" spans="1:6" ht="15.75" thickTop="1" x14ac:dyDescent="0.25">
      <c r="A51" s="1"/>
    </row>
    <row r="52" spans="1:6" x14ac:dyDescent="0.25">
      <c r="A52" s="17" t="s">
        <v>57</v>
      </c>
    </row>
    <row r="53" spans="1:6" x14ac:dyDescent="0.25">
      <c r="A53" s="1"/>
    </row>
    <row r="54" spans="1:6" x14ac:dyDescent="0.25">
      <c r="A54" s="1"/>
    </row>
    <row r="55" spans="1:6" x14ac:dyDescent="0.25">
      <c r="A55" s="1"/>
    </row>
    <row r="56" spans="1:6" x14ac:dyDescent="0.25">
      <c r="A56" s="1"/>
      <c r="C56" t="s">
        <v>58</v>
      </c>
    </row>
    <row r="57" spans="1:6" x14ac:dyDescent="0.25">
      <c r="A57" s="1"/>
    </row>
    <row r="58" spans="1:6" ht="15.75" thickBot="1" x14ac:dyDescent="0.3">
      <c r="A58" s="1"/>
    </row>
    <row r="59" spans="1:6" ht="17.25" x14ac:dyDescent="0.25">
      <c r="A59" s="11" t="s">
        <v>55</v>
      </c>
      <c r="B59" s="12"/>
      <c r="C59" s="12"/>
      <c r="D59" s="12"/>
      <c r="E59" s="12"/>
      <c r="F59" s="13"/>
    </row>
    <row r="60" spans="1:6" ht="35.1" customHeight="1" x14ac:dyDescent="0.25">
      <c r="A60" s="18" t="s">
        <v>41</v>
      </c>
      <c r="B60" s="19"/>
      <c r="C60" s="19"/>
      <c r="D60" s="19"/>
      <c r="E60" s="19"/>
      <c r="F60" s="20"/>
    </row>
    <row r="61" spans="1:6" ht="35.1" customHeight="1" x14ac:dyDescent="0.25">
      <c r="A61" s="21" t="s">
        <v>42</v>
      </c>
      <c r="B61" s="22"/>
      <c r="C61" s="22"/>
      <c r="D61" s="22"/>
      <c r="E61" s="22"/>
      <c r="F61" s="23"/>
    </row>
    <row r="62" spans="1:6" ht="35.1" customHeight="1" x14ac:dyDescent="0.25">
      <c r="A62" s="21" t="s">
        <v>43</v>
      </c>
      <c r="B62" s="22"/>
      <c r="C62" s="22"/>
      <c r="D62" s="22"/>
      <c r="E62" s="22"/>
      <c r="F62" s="23"/>
    </row>
    <row r="63" spans="1:6" ht="35.1" customHeight="1" thickBot="1" x14ac:dyDescent="0.3">
      <c r="A63" s="24" t="s">
        <v>44</v>
      </c>
      <c r="B63" s="25"/>
      <c r="C63" s="25"/>
      <c r="D63" s="25"/>
      <c r="E63" s="25"/>
      <c r="F63" s="26"/>
    </row>
  </sheetData>
  <mergeCells count="13">
    <mergeCell ref="A47:E47"/>
    <mergeCell ref="A5:F5"/>
    <mergeCell ref="A3:F3"/>
    <mergeCell ref="A43:E43"/>
    <mergeCell ref="A25:E25"/>
    <mergeCell ref="A27:F27"/>
    <mergeCell ref="A60:F60"/>
    <mergeCell ref="A61:F61"/>
    <mergeCell ref="A62:F62"/>
    <mergeCell ref="A63:F63"/>
    <mergeCell ref="A48:E48"/>
    <mergeCell ref="A49:E49"/>
    <mergeCell ref="A50:E50"/>
  </mergeCells>
  <pageMargins left="0.7" right="0.7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MANDANGUI, Elie Geoffroy</dc:creator>
  <cp:lastModifiedBy>MANDANGUI, Elie Geoffroy</cp:lastModifiedBy>
  <dcterms:created xsi:type="dcterms:W3CDTF">2026-08-31T09:49:22Z</dcterms:created>
  <dcterms:modified xsi:type="dcterms:W3CDTF">2026-08-31T13:44:24Z</dcterms:modified>
</cp:coreProperties>
</file>