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iomint-my.sharepoint.com/personal/aarslan_iom_int/Documents/Desktop/Sudan/AFDB/Procurement/SCU-AFDB-2026-039 Health - Berber Teaching Hospital Civil Works/RFQ Package/"/>
    </mc:Choice>
  </mc:AlternateContent>
  <xr:revisionPtr revIDLastSave="226" documentId="8_{2536F280-F67B-4D0B-938F-390D3B209D05}" xr6:coauthVersionLast="47" xr6:coauthVersionMax="47" xr10:uidLastSave="{EE13FC97-18EE-4AD0-8A6C-0FAA55940F0E}"/>
  <bookViews>
    <workbookView xWindow="28680" yWindow="-120" windowWidth="29040" windowHeight="15720" activeTab="3" xr2:uid="{C4909BA7-134E-4C8A-B29C-1B59653B299B}"/>
  </bookViews>
  <sheets>
    <sheet name="General Req." sheetId="3" r:id="rId1"/>
    <sheet name="Plumbing" sheetId="4" r:id="rId2"/>
    <sheet name="Buildings" sheetId="5" r:id="rId3"/>
    <sheet name="Summary Sheet" sheetId="6" r:id="rId4"/>
  </sheets>
  <definedNames>
    <definedName name="_xlnm._FilterDatabase" localSheetId="2" hidden="1">Buildings!$A$1:$F$196</definedName>
    <definedName name="_xlnm._FilterDatabase" localSheetId="0" hidden="1">'General Req.'!$A$1:$F$15</definedName>
    <definedName name="_xlnm._FilterDatabase" localSheetId="1" hidden="1">Plumbing!$A$1:$F$55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5" l="1"/>
  <c r="F3" i="3"/>
</calcChain>
</file>

<file path=xl/sharedStrings.xml><?xml version="1.0" encoding="utf-8"?>
<sst xmlns="http://schemas.openxmlformats.org/spreadsheetml/2006/main" count="708" uniqueCount="444">
  <si>
    <t>#</t>
  </si>
  <si>
    <t>Description</t>
  </si>
  <si>
    <t xml:space="preserve">Unit </t>
  </si>
  <si>
    <t>Qty</t>
  </si>
  <si>
    <t>Rate $</t>
  </si>
  <si>
    <t>Amount $</t>
  </si>
  <si>
    <t>1. General Requirements &amp; Existing Conditions</t>
  </si>
  <si>
    <t>Execution and Closeout Requirements</t>
  </si>
  <si>
    <t>1.1.1</t>
  </si>
  <si>
    <t>Provide all materials, labor, and tools to supply and install a 160 × 120 cm project signboard made of 3 mm thick galvanized steel sheet. Weld and fix the panel to a 3 mm thick, 2.5-inch diameter steel pole. Erect the assembly to stand 2.0 m above ground level, anchoring the remaining 0.5 m depth into a 0.5 × 0.5 × 0.6 m concrete block (1:2:4 mix). Apply weather-resistant, anti-corrosive paint finishes to the entire structure. Ensure permanent, highly visible text displays the project name, donor, consultant, contractor, and total funding amount.</t>
  </si>
  <si>
    <t>No</t>
  </si>
  <si>
    <t>1.1.2</t>
  </si>
  <si>
    <t>Ditto but as one piece with sides 80cm X 60cm fixed to walls inside the Hospital; at visitor's facing walls and corridors.</t>
  </si>
  <si>
    <t>Preparation</t>
  </si>
  <si>
    <t>1.2.1</t>
  </si>
  <si>
    <r>
      <t xml:space="preserve"> Mobilization of equipment, manpower, and construction materials, including </t>
    </r>
    <r>
      <rPr>
        <b/>
        <sz val="10"/>
        <rFont val="Calibri Light"/>
        <family val="2"/>
      </rPr>
      <t>site clearance and leveling</t>
    </r>
    <r>
      <rPr>
        <sz val="10"/>
        <rFont val="Calibri Light"/>
        <family val="2"/>
      </rPr>
      <t xml:space="preserve"> before commencement and after project handover, and removal of all construction debris as approved by the Engineer. No payment shall be made if the contractor fails to complete the project 100%. </t>
    </r>
  </si>
  <si>
    <t>L.S</t>
  </si>
  <si>
    <t>Cleaning and Waste Management</t>
  </si>
  <si>
    <t>1.3.1</t>
  </si>
  <si>
    <r>
      <t xml:space="preserve"> Demobilization of equipment and manpower, including </t>
    </r>
    <r>
      <rPr>
        <b/>
        <sz val="10"/>
        <rFont val="Calibri Light"/>
        <family val="2"/>
      </rPr>
      <t>final site cleaning and restoration to original condition.</t>
    </r>
  </si>
  <si>
    <t>Total Cost of General Requirements</t>
  </si>
  <si>
    <t/>
  </si>
  <si>
    <t>2. Plumbing Works</t>
  </si>
  <si>
    <t>Common Work Results for Plumbing</t>
  </si>
  <si>
    <t>Rehabilitation Work for Emergency Latrine unit (4 Toilets) and Two indoor toilts</t>
  </si>
  <si>
    <t>2.1.1</t>
  </si>
  <si>
    <t xml:space="preserve">Dismantling, removal, supply and installation of complete sanitary fixture sets including 4 eastren WC two westren WC, flushing tank, taps, showers, floor drains and all required plumbing connections, fittings, installation, testing and commissioning, complete as approved by the Engineer.Rate shall include dismantle existing cermic floor tiles </t>
  </si>
  <si>
    <t>Set</t>
  </si>
  <si>
    <t>2.1.2</t>
  </si>
  <si>
    <t>Supply and install disable sets complete with all accessories, as per approved samples, in accordance with the standards of workmanship and to the satisfaction of the Engineer."</t>
  </si>
  <si>
    <t>2.1.3</t>
  </si>
  <si>
    <t>Remove existing plaster and apply new plastering to walls and ceilings</t>
  </si>
  <si>
    <r>
      <t>M</t>
    </r>
    <r>
      <rPr>
        <vertAlign val="superscript"/>
        <sz val="10"/>
        <rFont val="Calibri Light"/>
        <family val="2"/>
      </rPr>
      <t>2</t>
    </r>
  </si>
  <si>
    <t>2.1.4</t>
  </si>
  <si>
    <t>Supply and apply of Plastic Emulsion Paint for ceiling and walls, 3coats including surface preparation, complete as directed by the Engineer.</t>
  </si>
  <si>
    <t>2.1.5</t>
  </si>
  <si>
    <t>Dismantle and remove existing ceramic floor tiles,Provide and fix ceramic tiles with cement/sand mortar (1:6), including cutting, bedding, backing, and grouting. Non-slippery ceramic tiles of size 300 × 300 mm and thickness 8 mm shall be used for toilet floors, while glazed ceramic tiles of size 300 × 600 mm and thickness 8 mm shall be applied to toilet walls. Color shall be approved by the Engineer, and samples shall be submitted for approval. All works shall be completed as per specifications.</t>
  </si>
  <si>
    <t>2.1.6</t>
  </si>
  <si>
    <t>Clean existing ceramic walls tiles,</t>
  </si>
  <si>
    <t>Job</t>
  </si>
  <si>
    <t>2.1.7</t>
  </si>
  <si>
    <t>Cleaning and inspection of manholes (60×60cm), including replacement of damaged covers with steel or reinforced concrete covers.</t>
  </si>
  <si>
    <t>Collection of Emergency  To Summary</t>
  </si>
  <si>
    <t>Men's Ward Sewage Rehabilitation Works</t>
  </si>
  <si>
    <t>2.2.1</t>
  </si>
  <si>
    <r>
      <t xml:space="preserve">Remove the existing PPR water supply line, CWS Dia.  </t>
    </r>
    <r>
      <rPr>
        <b/>
        <sz val="10"/>
        <rFont val="Calibri Light"/>
        <family val="2"/>
      </rPr>
      <t>(3/4")</t>
    </r>
    <r>
      <rPr>
        <sz val="10"/>
        <rFont val="Calibri Light"/>
        <family val="2"/>
      </rPr>
      <t>, and supply and install new one including welding and all required fittings like elbows, plugs, Union, Tee and reducer , and connect it to the toilets</t>
    </r>
  </si>
  <si>
    <t>ML</t>
  </si>
  <si>
    <t>2.2.2</t>
  </si>
  <si>
    <r>
      <t xml:space="preserve">Remove the existing PPR water supply line, CWS Dia.  </t>
    </r>
    <r>
      <rPr>
        <b/>
        <sz val="10"/>
        <rFont val="Calibri Light"/>
        <family val="2"/>
      </rPr>
      <t>(1")</t>
    </r>
    <r>
      <rPr>
        <sz val="10"/>
        <rFont val="Calibri Light"/>
        <family val="2"/>
      </rPr>
      <t>, and supply and install new one including welding and all required fittings like elbows, plugs, Union, Tee and reducer , and connect it to the hospital water source</t>
    </r>
  </si>
  <si>
    <t>2.2.3</t>
  </si>
  <si>
    <t>Cleaning and flushing of manholes (60×60cm), including replacement of damaged covers with steel or reinforced concrete covers.</t>
  </si>
  <si>
    <t>2.2.4</t>
  </si>
  <si>
    <t xml:space="preserve"> Remove ) the existing PVC sewer pipe Ø4 inch  (which connect the toilets with the manholes) and supply and install new one including welding and all required fittings like elbows, plugs, Union, Tee and reducer.</t>
  </si>
  <si>
    <t>2.2.5</t>
  </si>
  <si>
    <t xml:space="preserve"> Remove  the existing PVC sewer pipe Ø2 inch and supply and install Ø2 inch including welding and all required fittings like elbows, plugs, Union, Tee and reducer.</t>
  </si>
  <si>
    <t>2.2.6</t>
  </si>
  <si>
    <t>Dismantling, removal, supply and installation of complete sanitary fixture sets including 4 eastren WC one westren WC, flushing tank, taps, showers, floor drains and all required plumbing connections, fittings, installation, testing and commissioning, complete as approved by the Engineer.</t>
  </si>
  <si>
    <t>2.2.7</t>
  </si>
  <si>
    <t>2.2.8</t>
  </si>
  <si>
    <t>2.2.9</t>
  </si>
  <si>
    <t>2.2.10</t>
  </si>
  <si>
    <r>
      <t xml:space="preserve">Repair the existing ablution in term of replacing the </t>
    </r>
    <r>
      <rPr>
        <b/>
        <sz val="10"/>
        <rFont val="Calibri Light"/>
        <family val="2"/>
      </rPr>
      <t>4</t>
    </r>
    <r>
      <rPr>
        <sz val="10"/>
        <rFont val="Calibri Light"/>
        <family val="2"/>
      </rPr>
      <t xml:space="preserve"> existing faucets with new brass ones, ensuring proper connection, and replacing any damaged components with new ones.</t>
    </r>
  </si>
  <si>
    <t>Collection of Men's Ward Works To Summary</t>
  </si>
  <si>
    <t>Plumbing works for the Obstetrics and Gynecology Department</t>
  </si>
  <si>
    <t>2.3.1</t>
  </si>
  <si>
    <r>
      <t xml:space="preserve">Supply and installation of plastic water tank </t>
    </r>
    <r>
      <rPr>
        <b/>
        <sz val="10"/>
        <rFont val="Calibri Light"/>
        <family val="2"/>
      </rPr>
      <t>(Tiga brand or any other equivalent brank subjuct to the engineer approval)</t>
    </r>
    <r>
      <rPr>
        <sz val="10"/>
        <rFont val="Calibri Light"/>
        <family val="2"/>
      </rPr>
      <t xml:space="preserve"> with capacity </t>
    </r>
    <r>
      <rPr>
        <b/>
        <sz val="10"/>
        <rFont val="Calibri Light"/>
        <family val="2"/>
      </rPr>
      <t>2000 liters</t>
    </r>
    <r>
      <rPr>
        <sz val="10"/>
        <rFont val="Calibri Light"/>
        <family val="2"/>
      </rPr>
      <t>, installed on top of the building roof, including all plumbing connections, Float valve, Hot fusion welding, Secure fixing using 2-inch flat steel bars around the perimeter to prevent movement or overturning due to wind.</t>
    </r>
  </si>
  <si>
    <t>2.3.2</t>
  </si>
  <si>
    <r>
      <t xml:space="preserve">Construction of new manholes size, </t>
    </r>
    <r>
      <rPr>
        <b/>
        <sz val="10"/>
        <rFont val="Calibri Light"/>
        <family val="2"/>
      </rPr>
      <t>MH</t>
    </r>
    <r>
      <rPr>
        <sz val="10"/>
        <rFont val="Calibri Light"/>
        <family val="2"/>
      </rPr>
      <t xml:space="preserve"> </t>
    </r>
    <r>
      <rPr>
        <b/>
        <sz val="10"/>
        <rFont val="Calibri Light"/>
        <family val="2"/>
      </rPr>
      <t>0.6x0.6x1 m</t>
    </r>
    <r>
      <rPr>
        <sz val="10"/>
        <rFont val="Calibri Light"/>
        <family val="2"/>
      </rPr>
      <t xml:space="preserve"> depthto connect toilets with the Septic Tank, including covers, excavation, concrete, brick work, plaster, water proof membrane</t>
    </r>
  </si>
  <si>
    <t>2.3.3</t>
  </si>
  <si>
    <t xml:space="preserve"> Supply and installation of Western Water Closet (W.W.C.) from approved manufacturers, complete with seat, flush tank, flush valve, and spray combination consisting of hand spray with trigger control, wall holder, flexible hose, angle valve, and inside pipes. The rate shall include all necessary fittings, supports, and accessories to complete the work in accordance with the specifications. Samples shall be submitted for approval prior to installation.</t>
  </si>
  <si>
    <t>2.3.4</t>
  </si>
  <si>
    <t>Supply and install  PPR water supply line, CWS Dia.  (1"), and supply and install new one including welding and all required fittings like elbows, plugs, Union, Tee and reducer.</t>
  </si>
  <si>
    <t>2.3.5</t>
  </si>
  <si>
    <t>Supply and install  PPR water supply line, CWS Dia.  (3/4"), and supply and install new one including welding and all required fittings like elbows, plugs, Union, Tee and reducer.</t>
  </si>
  <si>
    <t>2.3.6</t>
  </si>
  <si>
    <t xml:space="preserve">Supply and installation of hand wash basin from approved manufacturers, with overflow, minimum bowl size 530 × 430 mm, complete with fittings including chromium‑plated single‑lever basin mixer, pop‑up waste set, rapid installation system, and backflow protection (GROHE or approved equal). The rate shall include isolating valves, supports, and all necessary accessories to complete the work in accordance with the specifications and subject to Engineer’s approval. </t>
  </si>
  <si>
    <t>2.3.7</t>
  </si>
  <si>
    <t>Supply and install shower set
with all its accessories</t>
  </si>
  <si>
    <t>2.3.8</t>
  </si>
  <si>
    <t>Floor Drain (Trap Type, 65 mm)
Provide and install floor drain for toilets , trap type 65 mm, with two screw-type joints, water seal 27 mm, inlet 2" and outlet 2". Drain shall be complete with all necessary fittings, supports, and accessories for proper installation. Works shall be executed as per specifications, with samples submitted for approval prior to commencement.</t>
  </si>
  <si>
    <t>2.3.9</t>
  </si>
  <si>
    <t>2.3.10</t>
  </si>
  <si>
    <r>
      <t xml:space="preserve">Supply, install and test </t>
    </r>
    <r>
      <rPr>
        <b/>
        <sz val="10"/>
        <rFont val="Calibri Light"/>
        <family val="2"/>
      </rPr>
      <t>Pedrollo pump Italy Region 1 HP Water Pump</t>
    </r>
    <r>
      <rPr>
        <sz val="10"/>
        <rFont val="Calibri Light"/>
        <family val="2"/>
      </rPr>
      <t>, or approved ,as per requirement and specifications, rate include support, control panel with all necessary accessories, wiring from control panel up to the pumps, fittings, flexible connection, rubber pad, electric float, gate valves, check valves, strainer, dry running protection, Well-ventilated protective metal enclosure and all necessary accessories</t>
    </r>
  </si>
  <si>
    <t>2.3.11</t>
  </si>
  <si>
    <t>Supply and install a PVC pipeline sewage system (4-inch diameter). The work includes excavation of a trench 60 cm wide with a constant slope of 2% (starting at ground level and increasing gradually towards the septic tank), laying pipes, jointing, bedding, backfilling, and testing.</t>
  </si>
  <si>
    <t>ml</t>
  </si>
  <si>
    <t>2.3.12</t>
  </si>
  <si>
    <r>
      <t xml:space="preserve">Excavation and construction of a new septic tank </t>
    </r>
    <r>
      <rPr>
        <b/>
        <sz val="10"/>
        <rFont val="Calibri Light"/>
        <family val="2"/>
      </rPr>
      <t>5.5.0×3.0×2.5m</t>
    </r>
    <r>
      <rPr>
        <sz val="10"/>
        <rFont val="Calibri Light"/>
        <family val="2"/>
      </rPr>
      <t xml:space="preserve"> (clear depth), Including</t>
    </r>
    <r>
      <rPr>
        <b/>
        <sz val="10"/>
        <rFont val="Calibri Light"/>
        <family val="2"/>
      </rPr>
      <t xml:space="preserve"> 3 chambers</t>
    </r>
    <r>
      <rPr>
        <sz val="10"/>
        <rFont val="Calibri Light"/>
        <family val="2"/>
      </rPr>
      <t xml:space="preserve"> for digestion, fermentation, and sedimentation. Complete construction of reinforced concrete septic tank including excavation, disposal of surplus soil, and execution of all works as follows:
• Plain concrete blinding (1:3:6), 100 mm thick
• RC base slab 200 mm thick (1:2:4) reinforced with Ø12 mm @ 150 mm c/c both directions (top &amp; bottom)
• RC walls 150 mm thick (1:2:4) reinforced with Ø12 mm @ 150 mm c/c both faces
• RC roof slab 200 mm thick, reinforced with Ø12 mm @ 150 mm c/c both directions (top &amp; bottom)
• Internal and external plastering (1:6)
• Waterproofing using polymer-based coating (Prime Coat / Flinkote or approved equivalent)
• RC access cover 500 × 500 × 150 mm with steel lifting handle
• Connection to last manhole
• Backfilling around tank using selected compacted soil
• Leakage testing after completion
All works shall comply with civil engineering and safety standards.</t>
    </r>
  </si>
  <si>
    <t>LS</t>
  </si>
  <si>
    <t>2.3.13</t>
  </si>
  <si>
    <r>
      <t xml:space="preserve">Excavation and construction of a </t>
    </r>
    <r>
      <rPr>
        <b/>
        <sz val="10"/>
        <rFont val="Calibri Light"/>
        <family val="2"/>
      </rPr>
      <t xml:space="preserve">new sewage well (Arab Hand dug well) - </t>
    </r>
    <r>
      <rPr>
        <sz val="10"/>
        <rFont val="Calibri Light"/>
        <family val="2"/>
      </rPr>
      <t xml:space="preserve">, </t>
    </r>
    <r>
      <rPr>
        <b/>
        <sz val="10"/>
        <rFont val="Calibri Light"/>
        <family val="2"/>
      </rPr>
      <t>20–25 m</t>
    </r>
    <r>
      <rPr>
        <sz val="10"/>
        <rFont val="Calibri Light"/>
        <family val="2"/>
      </rPr>
      <t xml:space="preserve"> </t>
    </r>
    <r>
      <rPr>
        <b/>
        <sz val="10"/>
        <rFont val="Calibri Light"/>
        <family val="2"/>
      </rPr>
      <t>(</t>
    </r>
    <r>
      <rPr>
        <b/>
        <i/>
        <sz val="10"/>
        <rFont val="Calibri Light"/>
        <family val="2"/>
      </rPr>
      <t>depth to be decided on site according to groundwater table</t>
    </r>
    <r>
      <rPr>
        <b/>
        <sz val="10"/>
        <rFont val="Calibri Light"/>
        <family val="2"/>
      </rPr>
      <t xml:space="preserve"> </t>
    </r>
    <r>
      <rPr>
        <sz val="10"/>
        <rFont val="Calibri Light"/>
        <family val="2"/>
      </rPr>
      <t>), diameter 2.0 m, connection to a new septic tank, including:   
• Brick lining (one-brick thick) from bottom to groundwater level and 700 mm above ground level, laid in cement mortar (1:6).
• Internal plastering with cement mortar (1:6) for waterproofing and smooth finish.
• RC cover slab 200 mm thick, 2.00 m diameter, concrete (1:2:4).
• Reinforcement: Ø12 mm @ 150 mm c/c both directions, top and bottom.
• Access opening 500 × 500 mm with RC cover slab 150 mm thick and steel lifting handle
• Supply and installation of 2.0 m PVC pipe Ø2 inches connecting septic tank to soak pit.
• Pumping test for minimum 2 hours after reaching groundwater level.</t>
    </r>
  </si>
  <si>
    <t>Collection of  Works Obstetrics and Gynecology Department To Summary</t>
  </si>
  <si>
    <t>Plumbing Work for Internal Medicine and Operation Department</t>
  </si>
  <si>
    <t>2.4.1</t>
  </si>
  <si>
    <r>
      <t xml:space="preserve">Construction of new manholes size, </t>
    </r>
    <r>
      <rPr>
        <b/>
        <sz val="10"/>
        <rFont val="Calibri Light"/>
        <family val="2"/>
      </rPr>
      <t>MH 0.6x0.6x1 m</t>
    </r>
    <r>
      <rPr>
        <sz val="10"/>
        <rFont val="Calibri Light"/>
        <family val="2"/>
      </rPr>
      <t xml:space="preserve"> depthto connect toilets with the Septic Tank, including covers, excavation, concrete, brick work, plaster, water proof membrane</t>
    </r>
  </si>
  <si>
    <t>2.4.2</t>
  </si>
  <si>
    <t>2.4.3</t>
  </si>
  <si>
    <t xml:space="preserve"> Supply and installation of Western Water Closet (W.W.C.) from approved manufacturers, complete with seat, flush tank, flush valve, and spray combination consisting of hand spray with trigger control, wall holder, flexible hose, angle valve, and inside pipes. The rate shall include all necessary fittings, supports, and accessories to complete the work in accordance with the specifications. Samples shall be submitted for approval prior to installation.Rate shall include  complete shower set </t>
  </si>
  <si>
    <t>2.4.4</t>
  </si>
  <si>
    <t xml:space="preserve">Supply and install PPR water supply line, CWS Dia.  (1"), and supply and install new one including welding and all required fittings like elbows, plugs, Union, Tee and reducer </t>
  </si>
  <si>
    <t>2.4.5</t>
  </si>
  <si>
    <t xml:space="preserve">Supply and install PPR water supply line, CWS Dia.  (3/4"), and supply and install new one including welding and all required fittings like elbows, plugs, Union, Tee and reducer </t>
  </si>
  <si>
    <t>2.4.6</t>
  </si>
  <si>
    <t>2.4.7</t>
  </si>
  <si>
    <t>Supply and installation of hand wash basin from approved manufacturers, with overflow, minimum bowl size 530 × 430 mm, complete with fittings including chromium‑plated single‑lever basin mixer, pop‑up waste set, rapid installation system, and backflow protection (GROHE or approved equal). The rate shall include isolating valves, supports, and all necessary accessories to complete the work in accordance with the specifications and subject to Engineer’s approval</t>
  </si>
  <si>
    <t>2.4.8</t>
  </si>
  <si>
    <t>2.4.9</t>
  </si>
  <si>
    <r>
      <t>Supply and installation of plastic water tank</t>
    </r>
    <r>
      <rPr>
        <b/>
        <sz val="10"/>
        <rFont val="Calibri Light"/>
        <family val="2"/>
      </rPr>
      <t xml:space="preserve"> (Tiga brand or any other equivalent brank subjuct to the engineer approval) with capacity2000 liters</t>
    </r>
    <r>
      <rPr>
        <sz val="10"/>
        <rFont val="Calibri Light"/>
        <family val="2"/>
      </rPr>
      <t>, installed on top of the building roof, including all plumbing connections, Float valve, Hot fusion welding, Secure fixing using 2-inch flat steel bars around the perimeter to prevent movement or overturning due to wind</t>
    </r>
  </si>
  <si>
    <t>Collection of  Works OInternal Medicine and Operation Department To Summary</t>
  </si>
  <si>
    <t xml:space="preserve">Total of Sanitation works </t>
  </si>
  <si>
    <t>3. Rehabilitation of Hospital Department Buildings</t>
  </si>
  <si>
    <t>Completing of the remaining work in the Obstetrics and Gynecology Department in the new buildings that under construction</t>
  </si>
  <si>
    <t>3.1.1</t>
  </si>
  <si>
    <t>Construction Works</t>
  </si>
  <si>
    <t>3.1.1.1</t>
  </si>
  <si>
    <r>
      <t xml:space="preserve">Cleaning work is required for the entire building, measuring </t>
    </r>
    <r>
      <rPr>
        <b/>
        <sz val="10"/>
        <rFont val="Calibri Light"/>
        <family val="2"/>
      </rPr>
      <t>25m</t>
    </r>
    <r>
      <rPr>
        <sz val="10"/>
        <rFont val="Calibri Light"/>
        <family val="2"/>
      </rPr>
      <t xml:space="preserve"> meters by </t>
    </r>
    <r>
      <rPr>
        <b/>
        <sz val="10"/>
        <rFont val="Calibri Light"/>
        <family val="2"/>
      </rPr>
      <t>18m</t>
    </r>
    <r>
      <rPr>
        <sz val="10"/>
        <rFont val="Calibri Light"/>
        <family val="2"/>
      </rPr>
      <t xml:space="preserve"> meters, and the entire surrounding area. This cleaning must include removing all debris, dirt, and construction waste from the hospital to a location designated by the hospital administration.</t>
    </r>
  </si>
  <si>
    <t>3.1.1.2</t>
  </si>
  <si>
    <r>
      <t xml:space="preserve">Supply and install roof insulation materials to prevent rainwater leakage </t>
    </r>
    <r>
      <rPr>
        <b/>
        <sz val="10"/>
        <rFont val="Calibri Light"/>
        <family val="2"/>
      </rPr>
      <t>(Prime coat or Fallan coat).</t>
    </r>
    <r>
      <rPr>
        <sz val="10"/>
        <rFont val="Calibri Light"/>
        <family val="2"/>
      </rPr>
      <t xml:space="preserve"> The quality of the insulation material is subject to the engineer's approval and may be replaced with a mortar composed of crushed brick, sand, lime, and cement </t>
    </r>
    <r>
      <rPr>
        <b/>
        <sz val="10"/>
        <rFont val="Calibri Light"/>
        <family val="2"/>
      </rPr>
      <t>(Khafja)</t>
    </r>
    <r>
      <rPr>
        <sz val="10"/>
        <rFont val="Calibri Light"/>
        <family val="2"/>
      </rPr>
      <t>.</t>
    </r>
  </si>
  <si>
    <r>
      <t xml:space="preserve">Supply and provide Red brick masonry for the external terrace for the entire site </t>
    </r>
    <r>
      <rPr>
        <b/>
        <sz val="10"/>
        <rFont val="Calibri Light"/>
        <family val="2"/>
      </rPr>
      <t xml:space="preserve">(Mastaba),  94m length x 1.3m width, 70cm height above the ground as follow: </t>
    </r>
  </si>
  <si>
    <t>N/A</t>
  </si>
  <si>
    <t>3.1.1.3</t>
  </si>
  <si>
    <t>Excavation for strip footing foundations with (40 cm wide × 50 cm deep), including all necessary trimming, leveling, and disposal of surplus soil, all complete as per site requirements.</t>
  </si>
  <si>
    <t>3.1.1.4</t>
  </si>
  <si>
    <t>Supply and provide hard rock masonry using 1:4 cement sand ratio</t>
  </si>
  <si>
    <t>M3</t>
  </si>
  <si>
    <t>3.1.1.5</t>
  </si>
  <si>
    <t>Supply and construction of brick masonry (one and a half brick thick – 300 mm)  up to 60 cm above finished ground level, using approved materials and mortar</t>
  </si>
  <si>
    <t>3.1.1.6</t>
  </si>
  <si>
    <t>Supply and lay of selected and improved backfilling soil, well compacted in layers not exceeding 200 mm, including watering and compaction, complete.</t>
  </si>
  <si>
    <t>3.1.1.7</t>
  </si>
  <si>
    <t>Provide and fix terrazzo tiles (400 × 400 mm, 25 mm thick). Rate includes cutting, bedding, backing in cement/sand mortar (1:6), and grouting with white cement, in accordance with the standards of workmanship and to the satisfaction of the Engineer.</t>
  </si>
  <si>
    <t>3.1.1.8</t>
  </si>
  <si>
    <t>Supply and construction of entrance staircase in front of the Obstetrics and Gynecology Department consisting of 5 steps or less, constructed from red bricks and cement mortar (1:4), including Plain concrete base 100 mm thick, Plastering and finishing</t>
  </si>
  <si>
    <t>3.1.1.9</t>
  </si>
  <si>
    <t>Supply and construction of ramp for persons with disabilities, including excavation, sub-base preparation, reinforced concrete works, surface finishing with non-slip finish, and installation of handrails on both sides, complete as specified and as approved by the Engineer, The ramp shall be constructed with a maximum slope of 1:12, minimum clear width of 1.50 m, including landings, edge protection and all necessary fixing and finishing works</t>
  </si>
  <si>
    <t>3.1.1.10</t>
  </si>
  <si>
    <t>Supply and apply internal plastering for the remaining walls</t>
  </si>
  <si>
    <t>3.1.1.11</t>
  </si>
  <si>
    <t>Supply and apply plastic paint (silk) to the walls internal face (3 coats)</t>
  </si>
  <si>
    <t>3.1.1.12</t>
  </si>
  <si>
    <t>Supply and apply plastic paint (silk) to the ceilling (3 coats)</t>
  </si>
  <si>
    <t>3.1.1.13</t>
  </si>
  <si>
    <t>Supply and apply plastic paint to the walls external face (3 coats)</t>
  </si>
  <si>
    <t>3.1.1.14</t>
  </si>
  <si>
    <t>Ditto, but for antibacterial paint for delivery room</t>
  </si>
  <si>
    <t>3.1.1.15</t>
  </si>
  <si>
    <t>Supply and installation of porcelain floor tiles (600×600 mm), for floors including surface preparation as per engineer’s recommendations</t>
  </si>
  <si>
    <t>3.1.1.16</t>
  </si>
  <si>
    <t>Ditto but Porcelin skirting (10 cm height)</t>
  </si>
  <si>
    <t>3.1.1.17</t>
  </si>
  <si>
    <t>Supply and apply epoxy flooring to the delivery room with proper finishing as directed by the Engineer Rate shall include 10 cm high skirting</t>
  </si>
  <si>
    <t>3.1.1.18</t>
  </si>
  <si>
    <t>Supply and installation of ceramic floor tiles (300×300 mm), for floors including surface preparation as per engineer’s recommendations</t>
  </si>
  <si>
    <t>3.1.1.19</t>
  </si>
  <si>
    <t>Supply and installation of ceramic wall tiles (300×200 mm), for floors including surface preparation as per engineer’s recommendations</t>
  </si>
  <si>
    <t>3.1.2</t>
  </si>
  <si>
    <t>Doors and windows work</t>
  </si>
  <si>
    <t>3.1.2.1</t>
  </si>
  <si>
    <t>Supply and installation of Chinese steel door, size 1200×2000 mm, made of galvanized steel sheets (1 mm thickness), filled with honeycomb core, complete with steel frame (1.2 mm thickness), three heavy-duty hinges, cylinder lock, handles, all accessories, painted with electrostatic powder coating, including all necessary fixing, grouting, and finishing works as per specifications and engineer approval.</t>
  </si>
  <si>
    <t>3.1.2.2</t>
  </si>
  <si>
    <t>Ditto, but  door 2.2m x 1m</t>
  </si>
  <si>
    <t>3.1.2.3</t>
  </si>
  <si>
    <t>Ditto, but  door 2.2m x 0.8m</t>
  </si>
  <si>
    <t>3.1.2.4</t>
  </si>
  <si>
    <t>supply and installation of aluminium window, size 100 × 110 mm, complete with glass panels, handles, locks, door closer, sealant, and all standard accessories. The rate shall include provision of all required fittings, supports, and workmanship to complete the installation in accordance with the specifications and to the satisfaction of the Engineer.</t>
  </si>
  <si>
    <t>3.1.3</t>
  </si>
  <si>
    <t>Electrical Work</t>
  </si>
  <si>
    <t>3.1.3.1</t>
  </si>
  <si>
    <r>
      <t xml:space="preserve">Supply and install </t>
    </r>
    <r>
      <rPr>
        <b/>
        <sz val="10"/>
        <rFont val="Calibri Light"/>
        <family val="2"/>
      </rPr>
      <t>12-line</t>
    </r>
    <r>
      <rPr>
        <sz val="10"/>
        <rFont val="Calibri Light"/>
        <family val="2"/>
      </rPr>
      <t xml:space="preserve"> distribution panel. Work includes all electrical connections and wiring, serkit brakers . The panel's brand and quality are subject to the supervising engineer's approval.</t>
    </r>
  </si>
  <si>
    <t>3.1.3.2</t>
  </si>
  <si>
    <t>Provide and install height quality ceiling fan air flow rate 700 cfm, 240 V, 1 PH , 50 Hz , 56 inches ,complete with regulating switch and controller, Oreint brand or equivalent.Rate shall iclude dismantle existing</t>
  </si>
  <si>
    <t>3.1.3.3</t>
  </si>
  <si>
    <t>Supply and installation of 60W high-power LED lamps, complete with all required electrical conduits and wiring</t>
  </si>
  <si>
    <t>3.1.3.4</t>
  </si>
  <si>
    <t xml:space="preserve">Supply &amp; installation of electrical sockets and switches (16 A) with wiring </t>
  </si>
  <si>
    <t>3.1.3.5</t>
  </si>
  <si>
    <t>Supply &amp; installation of electrical switch for the AC</t>
  </si>
  <si>
    <t>3.1.3.6</t>
  </si>
  <si>
    <r>
      <t xml:space="preserve">Supply and install </t>
    </r>
    <r>
      <rPr>
        <b/>
        <sz val="10"/>
        <rFont val="Calibri Light"/>
        <family val="2"/>
      </rPr>
      <t xml:space="preserve">35mm </t>
    </r>
    <r>
      <rPr>
        <sz val="10"/>
        <rFont val="Calibri Light"/>
        <family val="2"/>
      </rPr>
      <t>electrical cable.The specifications and quality of the cable are subject to the engineer's instructions.</t>
    </r>
  </si>
  <si>
    <t>3.1.3.7</t>
  </si>
  <si>
    <t>Supply and install exhaust fan. The price includes electrical connections and proper installation.</t>
  </si>
  <si>
    <t>3.1.3.8</t>
  </si>
  <si>
    <r>
      <t xml:space="preserve">Supply and installation of </t>
    </r>
    <r>
      <rPr>
        <b/>
        <sz val="10"/>
        <rFont val="Calibri Light"/>
        <family val="2"/>
      </rPr>
      <t xml:space="preserve">18,000 BTU </t>
    </r>
    <r>
      <rPr>
        <sz val="10"/>
        <rFont val="Calibri Light"/>
        <family val="2"/>
      </rPr>
      <t xml:space="preserve">split air conditioner </t>
    </r>
    <r>
      <rPr>
        <b/>
        <sz val="10"/>
        <rFont val="Calibri Light"/>
        <family val="2"/>
      </rPr>
      <t>(LG or equivalent)</t>
    </r>
    <r>
      <rPr>
        <sz val="10"/>
        <rFont val="Calibri Light"/>
        <family val="2"/>
      </rPr>
      <t>, including all required electrical connections, complete.</t>
    </r>
  </si>
  <si>
    <t>3.1.3.9</t>
  </si>
  <si>
    <r>
      <t xml:space="preserve">Supply and installation of </t>
    </r>
    <r>
      <rPr>
        <b/>
        <sz val="10"/>
        <rFont val="Calibri Light"/>
        <family val="2"/>
      </rPr>
      <t>12,000 BTU</t>
    </r>
    <r>
      <rPr>
        <sz val="10"/>
        <rFont val="Calibri Light"/>
        <family val="2"/>
      </rPr>
      <t xml:space="preserve"> split air conditioner </t>
    </r>
    <r>
      <rPr>
        <b/>
        <sz val="10"/>
        <rFont val="Calibri Light"/>
        <family val="2"/>
      </rPr>
      <t>(LG or equivalent)</t>
    </r>
    <r>
      <rPr>
        <sz val="10"/>
        <rFont val="Calibri Light"/>
        <family val="2"/>
      </rPr>
      <t>, including all required electrical connections, complete.</t>
    </r>
  </si>
  <si>
    <t>Collection To Summary</t>
  </si>
  <si>
    <t>Completing of the remaining work in the Internal Medicine and Operation Department in the new buildings that under construction</t>
  </si>
  <si>
    <t>3.2.1</t>
  </si>
  <si>
    <t>3.2.1.1</t>
  </si>
  <si>
    <r>
      <t xml:space="preserve">Clean  the building , measuring </t>
    </r>
    <r>
      <rPr>
        <b/>
        <sz val="10"/>
        <rFont val="Calibri Light"/>
        <family val="2"/>
      </rPr>
      <t>17m</t>
    </r>
    <r>
      <rPr>
        <sz val="10"/>
        <rFont val="Calibri Light"/>
        <family val="2"/>
      </rPr>
      <t xml:space="preserve"> meters by </t>
    </r>
    <r>
      <rPr>
        <b/>
        <sz val="10"/>
        <rFont val="Calibri Light"/>
        <family val="2"/>
      </rPr>
      <t>18m</t>
    </r>
    <r>
      <rPr>
        <sz val="10"/>
        <rFont val="Calibri Light"/>
        <family val="2"/>
      </rPr>
      <t xml:space="preserve"> meters, and the entire surrounding area. This cleaning must include removing all debris, dirt, and construction waste from the hospital to a location designated by the hospital administration.</t>
    </r>
  </si>
  <si>
    <t xml:space="preserve">Job </t>
  </si>
  <si>
    <t>3.2.1.2</t>
  </si>
  <si>
    <r>
      <t xml:space="preserve">Supply and install roof insulation materials to prevent rainwater leakage </t>
    </r>
    <r>
      <rPr>
        <b/>
        <sz val="10"/>
        <rFont val="Calibri Light"/>
        <family val="2"/>
      </rPr>
      <t>(Prime coat or Fallan coat)</t>
    </r>
    <r>
      <rPr>
        <sz val="10"/>
        <rFont val="Calibri Light"/>
        <family val="2"/>
      </rPr>
      <t xml:space="preserve">. The quality of the insulation material is subject to the engineer's approval and may be replaced with a mortar composed of crushed brick, sand, lime, and cement </t>
    </r>
    <r>
      <rPr>
        <b/>
        <sz val="10"/>
        <rFont val="Calibri Light"/>
        <family val="2"/>
      </rPr>
      <t>(Khafja)</t>
    </r>
    <r>
      <rPr>
        <sz val="10"/>
        <rFont val="Calibri Light"/>
        <family val="2"/>
      </rPr>
      <t>.</t>
    </r>
  </si>
  <si>
    <r>
      <t xml:space="preserve">Supply and provide Red brick masonry for the external terrace for the entire site </t>
    </r>
    <r>
      <rPr>
        <b/>
        <sz val="10"/>
        <rFont val="Calibri Light"/>
        <family val="2"/>
      </rPr>
      <t>(Mastaba)</t>
    </r>
    <r>
      <rPr>
        <sz val="10"/>
        <rFont val="Calibri Light"/>
        <family val="2"/>
      </rPr>
      <t xml:space="preserve">,  </t>
    </r>
    <r>
      <rPr>
        <b/>
        <sz val="10"/>
        <rFont val="Calibri Light"/>
        <family val="2"/>
      </rPr>
      <t>75m</t>
    </r>
    <r>
      <rPr>
        <sz val="10"/>
        <rFont val="Calibri Light"/>
        <family val="2"/>
      </rPr>
      <t xml:space="preserve"> </t>
    </r>
    <r>
      <rPr>
        <b/>
        <sz val="10"/>
        <rFont val="Calibri Light"/>
        <family val="2"/>
      </rPr>
      <t>length x 1.3m width</t>
    </r>
    <r>
      <rPr>
        <sz val="10"/>
        <rFont val="Calibri Light"/>
        <family val="2"/>
      </rPr>
      <t xml:space="preserve">, </t>
    </r>
    <r>
      <rPr>
        <b/>
        <sz val="10"/>
        <rFont val="Calibri Light"/>
        <family val="2"/>
      </rPr>
      <t>70cm heigh</t>
    </r>
    <r>
      <rPr>
        <sz val="10"/>
        <rFont val="Calibri Light"/>
        <family val="2"/>
      </rPr>
      <t xml:space="preserve">t above the ground as follow: </t>
    </r>
  </si>
  <si>
    <t>3.2.1.3</t>
  </si>
  <si>
    <t>3.2.1.4</t>
  </si>
  <si>
    <r>
      <t>M</t>
    </r>
    <r>
      <rPr>
        <vertAlign val="superscript"/>
        <sz val="10"/>
        <rFont val="Calibri Light"/>
        <family val="2"/>
      </rPr>
      <t>3</t>
    </r>
  </si>
  <si>
    <t>3.2.1.5</t>
  </si>
  <si>
    <t>3.2.1.6</t>
  </si>
  <si>
    <t>Supply and placing of selected and improved backfilling soil, well compacted in layers not exceeding 200 mm, including watering and compaction, complete.</t>
  </si>
  <si>
    <t>3.2.1.7</t>
  </si>
  <si>
    <t>Supply and construction of plain concrete flooring (1:3:6) with a thickness of 100 mm, including proper finishing and application of expansion joints as directed by the site supervising engineer, complete</t>
  </si>
  <si>
    <t>3.2.1.8</t>
  </si>
  <si>
    <t>3.2.1.9</t>
  </si>
  <si>
    <t>3.2.1.10</t>
  </si>
  <si>
    <t>3.2.1.11</t>
  </si>
  <si>
    <t>Supply and apply external plastering for the remaining walls</t>
  </si>
  <si>
    <t>3.2.1.12</t>
  </si>
  <si>
    <t xml:space="preserve">Ditto but plastering for ceiling </t>
  </si>
  <si>
    <t>3.2.1.13</t>
  </si>
  <si>
    <t>Supply materials maintaine all plaster and wall cracks in existing walls. Maintenance for wide cracks will be by iserting reinforced concrete joints to the crack horizitnaly every 1 meter. Rate should include providing all necessary materials for plaster maintenance.</t>
  </si>
  <si>
    <t>3.2.1.14</t>
  </si>
  <si>
    <t>Supply and apply of Plastic Emulsion Paint for ceiling and internal walss, 3coats including surface preparation, complete as directed by the Engineer.</t>
  </si>
  <si>
    <t>3.2.1.15</t>
  </si>
  <si>
    <t xml:space="preserve">Ditto, but for ceeiling </t>
  </si>
  <si>
    <t>M2</t>
  </si>
  <si>
    <t>3.2.1.16</t>
  </si>
  <si>
    <t>Ditto, but for the external walls</t>
  </si>
  <si>
    <t>3.2.1.17</t>
  </si>
  <si>
    <t>Ditto, but for antibacterial paint for theator and minor theator</t>
  </si>
  <si>
    <t>3.2.1.18</t>
  </si>
  <si>
    <t>Supply and installation of porcelain floor tiles (600×600 mm), for floors and  including surface preparation as per engineer’s recommendations</t>
  </si>
  <si>
    <t>3.2.1.19</t>
  </si>
  <si>
    <t>Ditto but porcelin skirting (10 cm height)</t>
  </si>
  <si>
    <t>3.2.1.20</t>
  </si>
  <si>
    <t>3.2.1.21</t>
  </si>
  <si>
    <t>3.2.1.22</t>
  </si>
  <si>
    <t>Supply and apply epoxy flooring to theator proper finishing as directed by the Engineer.Rate shall include skirting 10 cm high</t>
  </si>
  <si>
    <t>3.2.2</t>
  </si>
  <si>
    <t>Doors and windows Work</t>
  </si>
  <si>
    <t>3.2.2.1</t>
  </si>
  <si>
    <t>Supply and installation of Chinese steel door, size 1000×2000 mm, made of galvanized steel sheets (1 mm thickness), filled with honeycomb core, complete with steel frame (1.2 mm thickness), three heavy-duty hinges, cylinder lock, handles, all accessories, painted with electrostatic powder coating, including all necessary fixing, grouting, and finishing works as per specifications and engineer approval.</t>
  </si>
  <si>
    <t>3.2.2.2</t>
  </si>
  <si>
    <t xml:space="preserve">Ditto, but door size 1.2m x 2.2m </t>
  </si>
  <si>
    <t>3.2.2.3</t>
  </si>
  <si>
    <t xml:space="preserve">Ditto but door size 1.8m x 2.2m </t>
  </si>
  <si>
    <t>3.2.2.4</t>
  </si>
  <si>
    <t>Ditto but door size door  0.8m x 2.2m.</t>
  </si>
  <si>
    <t>3.2.3</t>
  </si>
  <si>
    <t>3.2.3.1</t>
  </si>
  <si>
    <t>Supply,  and install height quality ceiling fan air flow rate 700 cfm, 240 V, 1 PH , 50 Hz , 56 inches ,complete with regulating switch and controller, Oreint brand or equivalent</t>
  </si>
  <si>
    <t>3.2.3.2</t>
  </si>
  <si>
    <r>
      <t xml:space="preserve">Supply and install </t>
    </r>
    <r>
      <rPr>
        <b/>
        <sz val="10"/>
        <rFont val="Calibri Light"/>
        <family val="2"/>
      </rPr>
      <t>35mm</t>
    </r>
    <r>
      <rPr>
        <sz val="10"/>
        <rFont val="Calibri Light"/>
        <family val="2"/>
      </rPr>
      <t xml:space="preserve"> electrical cable.The specifications and quality of the cable are subject to the engineer's instructions.</t>
    </r>
  </si>
  <si>
    <t>3.2.3.3</t>
  </si>
  <si>
    <t>3.2.3.4</t>
  </si>
  <si>
    <t>3.2.3.5</t>
  </si>
  <si>
    <t xml:space="preserve">Supply &amp; installation of electrical sockets and switches (10 A) with wiring </t>
  </si>
  <si>
    <t>3.2.3.6</t>
  </si>
  <si>
    <r>
      <t xml:space="preserve">Supply and install </t>
    </r>
    <r>
      <rPr>
        <b/>
        <sz val="10"/>
        <rFont val="Calibri Light"/>
        <family val="2"/>
      </rPr>
      <t xml:space="preserve">12-line </t>
    </r>
    <r>
      <rPr>
        <sz val="10"/>
        <rFont val="Calibri Light"/>
        <family val="2"/>
      </rPr>
      <t>distribution panel. Work includes all electrical connections and wiring. The panel's brand and quality are subject to the supervising engineer's approval.</t>
    </r>
  </si>
  <si>
    <t>3.2.3.7</t>
  </si>
  <si>
    <t>3.2.3.8</t>
  </si>
  <si>
    <r>
      <t xml:space="preserve">Supply and installation of Split Air Conditioning Units – </t>
    </r>
    <r>
      <rPr>
        <b/>
        <sz val="10"/>
        <rFont val="Calibri Light"/>
        <family val="2"/>
      </rPr>
      <t>18,000 BTU, LG brand</t>
    </r>
    <r>
      <rPr>
        <sz val="10"/>
        <rFont val="Calibri Light"/>
        <family val="2"/>
      </rPr>
      <t>, including all electrical connections and accessories.</t>
    </r>
  </si>
  <si>
    <t>3.2.3.9</t>
  </si>
  <si>
    <r>
      <t xml:space="preserve">Supply and installation of Split Air Conditioning Units – </t>
    </r>
    <r>
      <rPr>
        <b/>
        <sz val="10"/>
        <rFont val="Calibri Light"/>
        <family val="2"/>
      </rPr>
      <t>12,000 BTU, LG brand</t>
    </r>
    <r>
      <rPr>
        <sz val="10"/>
        <rFont val="Calibri Light"/>
        <family val="2"/>
      </rPr>
      <t>, including all electrical connections and accessories.</t>
    </r>
  </si>
  <si>
    <t xml:space="preserve">Emergency Department </t>
  </si>
  <si>
    <t>3.3.1</t>
  </si>
  <si>
    <t xml:space="preserve"> Main Entrance and External works</t>
  </si>
  <si>
    <t>3.3.1.1</t>
  </si>
  <si>
    <r>
      <t>Maintane the main entrance gate (4.05×2.20m), including:</t>
    </r>
    <r>
      <rPr>
        <sz val="10"/>
        <rFont val="Calibri Light"/>
        <family val="2"/>
      </rPr>
      <t xml:space="preserve"> ,Complete repainting of the gate and masonery columns, as per engineer approval</t>
    </r>
  </si>
  <si>
    <t>3.3.1.2</t>
  </si>
  <si>
    <t xml:space="preserve">
Maintenance of Aluminium Composite Panel (ACP) Cladding
The Contractor shall carry out maintenance works for Aluminium Composite Panel (ACP) cladding, including cleaning of surfaces using approved mild detergents, inspection of panels, joints, fixings, and sealants. Rate shall include tightening or replacing loose or damaged fixings, repair or replacement of defective panels(replace approximatly 16M2), and removal and reapplication of weatherproof sealant where required. All works shall be executed in accordance with the manufacturer’s recommendations and to the satisfaction of the Engineer</t>
  </si>
  <si>
    <t>3.3.1.3</t>
  </si>
  <si>
    <t>Provide and apply 20 mm thick plaster with cement/sand mortar (1:6). Rate includes angle beads, grooves, special treatment at joints, changes of direction, junctions between concrete and brick surfaces, curing, and finishing. Includes narrow widths, window and door jambs, in accordance with the standards of workmanship and to the satisfaction of the Engineer.</t>
  </si>
  <si>
    <t>3.3.1.4</t>
  </si>
  <si>
    <t>Supply and apply of plastic acrylic emulsion for walls, 3coats including surface preparation, complete as directed by the Engineer.</t>
  </si>
  <si>
    <t>3.3.2</t>
  </si>
  <si>
    <t>office 1</t>
  </si>
  <si>
    <t>3.3.2.1</t>
  </si>
  <si>
    <t>3.3.2.2</t>
  </si>
  <si>
    <t>Maintaine the existing AC  unit</t>
  </si>
  <si>
    <t>3.3.2.3</t>
  </si>
  <si>
    <t>3.3.2.4</t>
  </si>
  <si>
    <t>3.3.2.5</t>
  </si>
  <si>
    <t xml:space="preserve">Provide  height quality 1x36W, 240V , 50Hz , IP20 ,wall mounted , tubular fluorescent lighting fixture, complete with all required accessories same as nardeen SSL/1/36 – or equivalent Rate shall iclude dismantle existing </t>
  </si>
  <si>
    <t>3.3.2.6</t>
  </si>
  <si>
    <t xml:space="preserve">Supply and fix high quality false ceiling  boards 60x60cm size, covered with waterproof material,  supported by Aluminium frames. Rate should include all required acessories. Samples of material should be provided for engineer approval prior to work commence on site </t>
  </si>
  <si>
    <t>3.3.3</t>
  </si>
  <si>
    <t>Store</t>
  </si>
  <si>
    <t>3.3.3.1</t>
  </si>
  <si>
    <t>3.3.3.2</t>
  </si>
  <si>
    <t>Maintaine and repair of existing wall interior plastering, including crack repairs, surface preparation, and all works necessary for complete execution as directed by the Engineer.</t>
  </si>
  <si>
    <t>3.3.4</t>
  </si>
  <si>
    <t>Clinic1</t>
  </si>
  <si>
    <t>3.3.4.1</t>
  </si>
  <si>
    <t>Dismantle existing AC unit</t>
  </si>
  <si>
    <t>job</t>
  </si>
  <si>
    <t>3.3.4.2</t>
  </si>
  <si>
    <t>3.3.4.3</t>
  </si>
  <si>
    <t>Apply mentinance to the existing AC  unit</t>
  </si>
  <si>
    <t>3.3.4.4</t>
  </si>
  <si>
    <t>Maintaine the existing door with proper fixing</t>
  </si>
  <si>
    <t>3.3.4.5</t>
  </si>
  <si>
    <t>3.3.4.6</t>
  </si>
  <si>
    <t>3.3.5</t>
  </si>
  <si>
    <t>Southern Waiting area</t>
  </si>
  <si>
    <t>3.3.5.1</t>
  </si>
  <si>
    <t>3.3.5.2</t>
  </si>
  <si>
    <t>3.3.5.3</t>
  </si>
  <si>
    <t>Supply and install floor Porcelin  tiles size 60 × 60 cm  Tile type and quality shall be approved by the engineer based on a submitted sample. Work includes mortar bedding, grouting, leveling, and finishing .Rate shall include removing existing, grouting for  40m2</t>
  </si>
  <si>
    <t>3.3.5.4</t>
  </si>
  <si>
    <t xml:space="preserve">Provide and fix 56-Inch Ceiling Fan (Oriente or equivelent).Rate shall include Dismantle existing </t>
  </si>
  <si>
    <t>3.3.5.5</t>
  </si>
  <si>
    <t>3.3.5.6</t>
  </si>
  <si>
    <t xml:space="preserve">Maintane existing alluminum door, Rate shall includs  water supply conections and,accessories  fitting and conections to  the existing sanitary network </t>
  </si>
  <si>
    <t>3.3.5.7</t>
  </si>
  <si>
    <t>Maintaine and repair of existing Ramp. Rate shall include Casting RC and dismantle enterlick tiles , plastering, crack repairs, surface preparation, and all works necessary for complete execution as directed by the Engineer.</t>
  </si>
  <si>
    <t>3.3.6</t>
  </si>
  <si>
    <t>Clinic 2</t>
  </si>
  <si>
    <t>3.3.6.1</t>
  </si>
  <si>
    <t>3.3.6.2</t>
  </si>
  <si>
    <t>3.3.6.3</t>
  </si>
  <si>
    <t>3.3.6.4</t>
  </si>
  <si>
    <t>3.3.6.5</t>
  </si>
  <si>
    <t>3.3.7</t>
  </si>
  <si>
    <t>Entrance corridor</t>
  </si>
  <si>
    <t>3.3.7.1</t>
  </si>
  <si>
    <t>3.3.7.2</t>
  </si>
  <si>
    <t xml:space="preserve">Ditto but, Emulsion paint to ceiling, 3 coats </t>
  </si>
  <si>
    <t>3.3.7.3</t>
  </si>
  <si>
    <t>3.3.8</t>
  </si>
  <si>
    <t>Minor theator</t>
  </si>
  <si>
    <t>3.3.8.1</t>
  </si>
  <si>
    <r>
      <t xml:space="preserve">Supply and installation of </t>
    </r>
    <r>
      <rPr>
        <b/>
        <sz val="10"/>
        <rFont val="Calibri Light"/>
        <family val="2"/>
      </rPr>
      <t>12,000 BTU split air conditioner (LG or equivalent)</t>
    </r>
    <r>
      <rPr>
        <sz val="10"/>
        <rFont val="Calibri Light"/>
        <family val="2"/>
      </rPr>
      <t>, including all required electrical connections, complete.Rate shall include dismantle existing</t>
    </r>
  </si>
  <si>
    <t>3.3.8.2</t>
  </si>
  <si>
    <t>3.3.8.3</t>
  </si>
  <si>
    <t>3.3.8.4</t>
  </si>
  <si>
    <t>3.3.8.5</t>
  </si>
  <si>
    <t>Supply and installation of hand wash basin from approved manufacturers, with overflow, minimum bowl size 530 × 430 mm, complete with fittings including chromium‑plated single‑lever basin mixer, pop‑up waste set, rapid installation system, and backflow protection (GROHE or approved equal). The rate shall include isolating valves, supports, and all necessary accessories to complete the work in accordance with the specifications and subject to Engineer’s approval.Rate shall include dismantle existing</t>
  </si>
  <si>
    <t>3.3.9</t>
  </si>
  <si>
    <t>Coridor and Northen Waiting area</t>
  </si>
  <si>
    <t>3.3.9.1</t>
  </si>
  <si>
    <t>Maintane existing Porcelin tiles , Rate shall includs  replacing the broken one and regrouting and making a suitable ramp with Garanit 3mm</t>
  </si>
  <si>
    <t>3.3.9.2</t>
  </si>
  <si>
    <t>3.3.9.3</t>
  </si>
  <si>
    <t>3.3.9.4</t>
  </si>
  <si>
    <t>Supply and installation of a complete electric water conditioner (Nesma ) 4000 Units suitable for institutional use, with stainless steel inner tank and corrosion-resistant body, high-efficiency and environmentally friendly cooling system,  includes all required accessories, electrical connections, testing and commissioning in accordance with manufacturer’s specifications and applicable standards, with a minimum one-year warranty. Rate shall include apply mentinance for 2 existing water conditioner</t>
  </si>
  <si>
    <t>3.3.10</t>
  </si>
  <si>
    <t>Ward 1</t>
  </si>
  <si>
    <t>3.3.10.1</t>
  </si>
  <si>
    <t>3.3.10.2</t>
  </si>
  <si>
    <t>Provide &amp; Fix granite 3mm thick  .Rates include ,cutting and bedding and backing in cement/sand mortar (1:6), grouted with white cement,skirting, ,color to be approved by the Engineer. all complete as per Specifications. Samples to be submitted for approval of the Engineer</t>
  </si>
  <si>
    <r>
      <t>M</t>
    </r>
    <r>
      <rPr>
        <i/>
        <vertAlign val="superscript"/>
        <sz val="10"/>
        <rFont val="Calibri Light"/>
        <family val="2"/>
      </rPr>
      <t>2</t>
    </r>
  </si>
  <si>
    <t>3.3.10.3</t>
  </si>
  <si>
    <t>supply and installation of aluminium window , size 100 × 120 mm, complete with glass panels, handles, locks, door closer, sealant, and all standard accessories. The rate shall include provision of all required fittings, supports, and workmanship to complete the installation in accordance with the specifications and to the satisfaction of the Engineer.</t>
  </si>
  <si>
    <t>3.3.10.4</t>
  </si>
  <si>
    <t>Dismantle existing hand wash basin with all fittings</t>
  </si>
  <si>
    <t>3.3.10.5</t>
  </si>
  <si>
    <t>3.3.10.6</t>
  </si>
  <si>
    <t>3.3.10.7</t>
  </si>
  <si>
    <t>Supply and installation of a complete electric water conditioner (Nesma ) 6000 Units suitable for institutional use, with stainless steel inner tank and corrosion-resistant body, high-efficiency and environmentally friendly cooling system,  includes all required accessories, electrical connections, testing and commissioning in accordance with manufacturer’s specifications and applicable standards, with a minimum one-year warranty.Rate shall include dismantle existing Ac unite and all dimolishing and masoney works and plaster</t>
  </si>
  <si>
    <t>3.3.11</t>
  </si>
  <si>
    <t>Conversion of the temporary wards into two office spaces.</t>
  </si>
  <si>
    <t>3.3.11.1</t>
  </si>
  <si>
    <t>Dismantling and relocate of existing aluminume window , Rate Shall include all dimolishing, massonery woks,plastering and clading cutting</t>
  </si>
  <si>
    <t>3.3.11.2</t>
  </si>
  <si>
    <t>3.3.11.3</t>
  </si>
  <si>
    <t>supply and installation of aluminium Partions to form 3 offices  (2500mm hight) with three  doors, size 1000 × 2200 mm, complete with glass panels, handles, locks, door closer, sealant, and all standard accessories. The rate shall include provision of all required fittings, supports, and workmanship to complete the installation in accordance with the specifications and to the satisfaction of the Engineer.</t>
  </si>
  <si>
    <t>3.3.11.4</t>
  </si>
  <si>
    <t>Supply and install wall mounted fan, including all required electrical connections, complete.</t>
  </si>
  <si>
    <t>3.3.11.5</t>
  </si>
  <si>
    <t>Provide and fix 56-Inch Ceiling Fan (Oriente or equivelent).Rate shall iclude Dismantle existing )</t>
  </si>
  <si>
    <t>3.3.11.6</t>
  </si>
  <si>
    <t>3.3.11.7</t>
  </si>
  <si>
    <t>Maintenance and repair of existing  plastering, including crack repairs, surface preparation, and all works necessary for complete execution as directed by the Engineer</t>
  </si>
  <si>
    <t>3.3.11.8</t>
  </si>
  <si>
    <t>Maintenance and repair of existing electricty control box, and all works necessary for complete execution as directed by the Engineer</t>
  </si>
  <si>
    <t>3.3.12</t>
  </si>
  <si>
    <t>Ward 2</t>
  </si>
  <si>
    <t>3.3.12.1</t>
  </si>
  <si>
    <t>3.3.12.2</t>
  </si>
  <si>
    <t>Remove the existing wash hand basin, 
Supply and install Hand Wash Basin (530×430 mm, GROHE or Approved Equal) from approved manufacturers, with overflow, minimum bowl size 530×430 mm, complete with fittings including chromium-plated single-lever basin mixer, pop-up waste set, rapid installation system, and protection against backflow. Basin shall be provided with isolating valves, supports, and all necessary accessories for complete work as per specifications, with samples submitted for approval prior to commencement.all connections to the existing water supply network and drainage network</t>
  </si>
  <si>
    <t>3.3.12.3</t>
  </si>
  <si>
    <t>3.3.12.4</t>
  </si>
  <si>
    <t>3.3.12.5</t>
  </si>
  <si>
    <t>Supply and installation of a complete electric water conditioner (Nesma ) 4000 Units suitable for institutional use, with stainless steel inner tank and corrosion-resistant body, high-efficiency and environmentally friendly cooling system,  includes all required accessories, electrical connections, testing and commissioning in accordance with manufacturer’s specifications and applicable standards, with a minimum one-year warranty.Rate shall include dismantle existing Ac unite and all dimolishing and masoney works and plaster</t>
  </si>
  <si>
    <t>3.3.13</t>
  </si>
  <si>
    <t>Accounting office</t>
  </si>
  <si>
    <t>3.3.13.1</t>
  </si>
  <si>
    <t>3.3.13.2</t>
  </si>
  <si>
    <t>Supply and apply maintinance and  proper fix aluminum door</t>
  </si>
  <si>
    <t>3.3.14</t>
  </si>
  <si>
    <t>Southern entrance and waiting area</t>
  </si>
  <si>
    <t>3.3.14.1</t>
  </si>
  <si>
    <t>3.3.14.2</t>
  </si>
  <si>
    <t>Provide &amp; Fix porcelin tiles 60*60  .Rates include ,cutting and bedding and backing in cement/sand mortar (1:6), grouted with white cement,skirting, ,color to be approved by the Engineer. all complete as per Specifications. Samples to be submitted for approval of the Engineer</t>
  </si>
  <si>
    <t>3.3.14.3</t>
  </si>
  <si>
    <t>supply and installation of aluminium door  , size 200 × 200 mm,2 leave complete with glass panels, handles, locks, door closer, sealant, and all standard accessories. The rate shall include provision of all required fittings, supports, and workmanship to complete the installation in accordance with the specifications and to the satisfaction of the Engineer.Rate shall include dismantle existing</t>
  </si>
  <si>
    <t>3.3.15</t>
  </si>
  <si>
    <t xml:space="preserve"> Medical supply Pharmacy</t>
  </si>
  <si>
    <t>3.3.15.1</t>
  </si>
  <si>
    <t>3.3.15.2</t>
  </si>
  <si>
    <t>Make complete maintenance  including welding, fixing bolts,  replacing locks where required, replacing moquito net if required, removing rust,replacing broken glass  ,and applying 2 coats of oil paint all to the satisfaction of the engineer for existing windows</t>
  </si>
  <si>
    <t>3.3.15.3</t>
  </si>
  <si>
    <t>Make complete maintenance  including welding, fixing bolts,  replacing locks where required, replacing moquito net if required, removing rust,replacing broken glass  ,and applying 2 coats of oil paint all to the satisfaction of the engineer for existing door</t>
  </si>
  <si>
    <t>3.3.16</t>
  </si>
  <si>
    <t>Hall</t>
  </si>
  <si>
    <t>3.3.16.1</t>
  </si>
  <si>
    <t>3.3.16.2</t>
  </si>
  <si>
    <t>Supply and fix high quality false ceiling  boards 60x60cm size, covered with waterproof material,  supported by Aluminium frames. Rate should include all required acessories. Samples of material should be provided for engineer approval prior to work commence on site</t>
  </si>
  <si>
    <t>3.3.16.3</t>
  </si>
  <si>
    <t>3.3.16.4</t>
  </si>
  <si>
    <t>3.3.17</t>
  </si>
  <si>
    <t>pharmacy</t>
  </si>
  <si>
    <t>3.3.17.1</t>
  </si>
  <si>
    <t>Supply and apply of plastic acrylic emulsion for ceiling, 3coats including surface preparation, complete as directed by the Engineer.</t>
  </si>
  <si>
    <t>3.3.18</t>
  </si>
  <si>
    <t>Laboratory</t>
  </si>
  <si>
    <t>3.3.18.1</t>
  </si>
  <si>
    <r>
      <t xml:space="preserve">Supply and install wall tiles in the  existing voids, using the </t>
    </r>
    <r>
      <rPr>
        <b/>
        <sz val="10"/>
        <rFont val="Calibri Light"/>
        <family val="2"/>
      </rPr>
      <t>same dimensions and type</t>
    </r>
    <r>
      <rPr>
        <sz val="10"/>
        <rFont val="Calibri Light"/>
        <family val="2"/>
      </rPr>
      <t xml:space="preserve"> as the current tiles.</t>
    </r>
  </si>
  <si>
    <t>3.3.18.2</t>
  </si>
  <si>
    <t>Supply and apply of Plastic Emulsion Paint for ceiling, 3coats including surface preparation, complete as directed by the Engineer.</t>
  </si>
  <si>
    <t>3.3.18.3</t>
  </si>
  <si>
    <t>Supply and install a complete labrotary sink unit (medical specifications , including basin, mixer tap, waste trap, brackets, connections to fresh water and wastewater lines, sealing, and all accessories required for a complete installation.Rate shall include dismantle existing sink and all grante counter  size adjusting works .</t>
  </si>
  <si>
    <t>3.3.18.4</t>
  </si>
  <si>
    <t>3.3.18.5</t>
  </si>
  <si>
    <t>3.3.19</t>
  </si>
  <si>
    <t>Rest room</t>
  </si>
  <si>
    <t>3.3.19.1</t>
  </si>
  <si>
    <t>3.3.19.2</t>
  </si>
  <si>
    <t>Ditto for ceilling</t>
  </si>
  <si>
    <t>3.3.19.3</t>
  </si>
  <si>
    <r>
      <t xml:space="preserve">Supply and installation of </t>
    </r>
    <r>
      <rPr>
        <b/>
        <sz val="10"/>
        <rFont val="Calibri Light"/>
        <family val="2"/>
      </rPr>
      <t>12,000 BTU split air conditioner (LG or equivalent)</t>
    </r>
    <r>
      <rPr>
        <sz val="10"/>
        <rFont val="Calibri Light"/>
        <family val="2"/>
      </rPr>
      <t>, including all required electrical connections, complete.</t>
    </r>
  </si>
  <si>
    <t>3.3.20</t>
  </si>
  <si>
    <t>General</t>
  </si>
  <si>
    <t>3.3.20.1</t>
  </si>
  <si>
    <r>
      <t xml:space="preserve">Supply and apply roof waterproofing (Prime Coat, Flincote, or Membrane) includes leveling and treating  </t>
    </r>
    <r>
      <rPr>
        <b/>
        <sz val="10"/>
        <rFont val="Calibri Light"/>
        <family val="2"/>
      </rPr>
      <t>(Khafja)</t>
    </r>
    <r>
      <rPr>
        <sz val="10"/>
        <rFont val="Calibri Light"/>
        <family val="2"/>
      </rPr>
      <t xml:space="preserve"> and filling any gaps or cracks. The type and quality of the waterproofing material are subject to approval by an engineer before supply.Rate shall include removing the existing water proving system</t>
    </r>
  </si>
  <si>
    <t>3.3.20.2</t>
  </si>
  <si>
    <t>Repair and maintaine the existing Suspended ceiling syestem .Work includes replacing the existing damaged ones, size 60cm x 60cm with new ones and installing panels in the voids. The price includes proper installation and any other necessary requirements.</t>
  </si>
  <si>
    <t>3.3.20.3</t>
  </si>
  <si>
    <t>Supply and apply of plastic acrylic emulsion for fence  walls and brick columns , 3coats including surface preparation, complete as directed by the Engineer</t>
  </si>
  <si>
    <t>3.3.20.4</t>
  </si>
  <si>
    <t>Supply and apply 2coats  oil pianting for fence Grills  , 3coats including surface preparation,Rate shall include Gate painting complete as directed by the Engineer</t>
  </si>
  <si>
    <t>Grand Total  for  Rehabilitation of Hospital Department Buildings</t>
  </si>
  <si>
    <t>Summary Sheet</t>
  </si>
  <si>
    <t>Amount ($)</t>
  </si>
  <si>
    <t xml:space="preserve"> General Requirements</t>
  </si>
  <si>
    <t xml:space="preserve"> </t>
  </si>
  <si>
    <t>Plumbing Works</t>
  </si>
  <si>
    <t xml:space="preserve"> Rehabilitation of Hospital Department Buildings</t>
  </si>
  <si>
    <t>Grand Total</t>
  </si>
  <si>
    <r>
      <t xml:space="preserve"> Grand Total in Letters:</t>
    </r>
    <r>
      <rPr>
        <sz val="11"/>
        <rFont val="Calibri Light"/>
        <family val="2"/>
      </rPr>
      <t xml:space="preserve"> ….....................................................................................................................</t>
    </r>
  </si>
  <si>
    <t xml:space="preserve">         …................................................................................................................................................................................</t>
  </si>
  <si>
    <r>
      <t xml:space="preserve"> </t>
    </r>
    <r>
      <rPr>
        <b/>
        <sz val="11"/>
        <rFont val="Calibri Light"/>
        <family val="2"/>
      </rPr>
      <t xml:space="preserve">Authorized person :                           </t>
    </r>
    <r>
      <rPr>
        <sz val="11"/>
        <rFont val="Calibri Light"/>
        <family val="2"/>
      </rPr>
      <t xml:space="preserve">                                         </t>
    </r>
    <r>
      <rPr>
        <b/>
        <sz val="11"/>
        <rFont val="Calibri Light"/>
        <family val="2"/>
      </rPr>
      <t xml:space="preserve"> Date :</t>
    </r>
    <r>
      <rPr>
        <sz val="11"/>
        <rFont val="Calibri Light"/>
        <family val="2"/>
      </rPr>
      <t xml:space="preserve"> </t>
    </r>
  </si>
  <si>
    <r>
      <t xml:space="preserve"> </t>
    </r>
    <r>
      <rPr>
        <b/>
        <sz val="11"/>
        <rFont val="Calibri Light"/>
        <family val="2"/>
      </rPr>
      <t xml:space="preserve">Signature: </t>
    </r>
    <r>
      <rPr>
        <sz val="11"/>
        <rFont val="Calibri Light"/>
        <family val="2"/>
      </rPr>
      <t xml:space="preserve">                                                                                     </t>
    </r>
    <r>
      <rPr>
        <b/>
        <sz val="11"/>
        <rFont val="Calibri Light"/>
        <family val="2"/>
      </rPr>
      <t xml:space="preserve"> Stamp :</t>
    </r>
    <r>
      <rPr>
        <sz val="11"/>
        <rFont val="Calibri Light"/>
        <family val="2"/>
      </rPr>
      <t xml:space="preserve">                                                   </t>
    </r>
    <r>
      <rPr>
        <b/>
        <sz val="11"/>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</si>
</sst>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_(* #,##0.0_);_(* \(#,##0.0\);_(* &quot;-&quot;??_);_(@_)"/>
    <numFmt numFmtId="167" formatCode="0.0"/>
  </numFmts>
  <fonts count="28" x14ac:knownFonts="1">
    <font>
      <sz val="11"/>
      <color theme="1"/>
      <name val="Calibri"/>
      <family val="2"/>
      <scheme val="minor"/>
    </font>
    <font>
      <sz val="10"/>
      <name val="Calibri Light"/>
      <family val="2"/>
    </font>
    <font>
      <u/>
      <sz val="10"/>
      <name val="Calibri Light"/>
      <family val="2"/>
    </font>
    <font>
      <sz val="12"/>
      <name val="Calibri Light"/>
      <family val="2"/>
    </font>
    <font>
      <b/>
      <sz val="16"/>
      <name val="Calibri Light"/>
      <family val="2"/>
    </font>
    <font>
      <b/>
      <sz val="10"/>
      <name val="Calibri Light"/>
      <family val="2"/>
    </font>
    <font>
      <b/>
      <sz val="14"/>
      <name val="Calibri Light"/>
      <family val="2"/>
    </font>
    <font>
      <i/>
      <u/>
      <sz val="10"/>
      <name val="Calibri Light"/>
      <family val="2"/>
    </font>
    <font>
      <sz val="10"/>
      <color indexed="8"/>
      <name val="Calibri Light"/>
      <family val="2"/>
    </font>
    <font>
      <b/>
      <sz val="10"/>
      <color indexed="8"/>
      <name val="Calibri Light"/>
      <family val="2"/>
    </font>
    <font>
      <b/>
      <sz val="10"/>
      <color indexed="9"/>
      <name val="Calibri Light"/>
      <family val="2"/>
    </font>
    <font>
      <b/>
      <u/>
      <sz val="10"/>
      <name val="Calibri Light"/>
      <family val="2"/>
    </font>
    <font>
      <sz val="10"/>
      <color indexed="9"/>
      <name val="Calibri Light"/>
      <family val="2"/>
    </font>
    <font>
      <b/>
      <i/>
      <sz val="10"/>
      <name val="Calibri Light"/>
      <family val="2"/>
    </font>
    <font>
      <sz val="10"/>
      <color indexed="10"/>
      <name val="Calibri Light"/>
      <family val="2"/>
    </font>
    <font>
      <u/>
      <sz val="10"/>
      <color indexed="8"/>
      <name val="Calibri Light"/>
      <family val="2"/>
    </font>
    <font>
      <u/>
      <sz val="10"/>
      <color indexed="9"/>
      <name val="Calibri Light"/>
      <family val="2"/>
    </font>
    <font>
      <vertAlign val="superscript"/>
      <sz val="10"/>
      <name val="Calibri Light"/>
      <family val="2"/>
    </font>
    <font>
      <b/>
      <i/>
      <sz val="10"/>
      <color indexed="8"/>
      <name val="Calibri Light"/>
      <family val="2"/>
    </font>
    <font>
      <i/>
      <vertAlign val="superscript"/>
      <sz val="10"/>
      <name val="Calibri Light"/>
      <family val="2"/>
    </font>
    <font>
      <i/>
      <sz val="10"/>
      <name val="Calibri Light"/>
      <family val="2"/>
    </font>
    <font>
      <b/>
      <u/>
      <sz val="16"/>
      <name val="Calibri Light"/>
      <family val="2"/>
    </font>
    <font>
      <sz val="11"/>
      <name val="Calibri"/>
      <family val="2"/>
      <scheme val="minor"/>
    </font>
    <font>
      <sz val="10"/>
      <name val="Calibri"/>
      <family val="2"/>
      <scheme val="minor"/>
    </font>
    <font>
      <sz val="8"/>
      <name val="Calibri"/>
      <family val="2"/>
      <scheme val="minor"/>
    </font>
    <font>
      <b/>
      <sz val="11"/>
      <name val="Calibri Light"/>
      <family val="2"/>
    </font>
    <font>
      <b/>
      <sz val="20"/>
      <name val="Calibri Light"/>
      <family val="2"/>
    </font>
    <font>
      <sz val="11"/>
      <name val="Calibri Light"/>
      <family val="2"/>
    </font>
  </fonts>
  <fills count="5">
    <fill>
      <patternFill patternType="none"/>
    </fill>
    <fill>
      <patternFill patternType="gray125"/>
    </fill>
    <fill>
      <patternFill patternType="solid">
        <fgColor rgb="FF000000"/>
        <bgColor indexed="64"/>
      </patternFill>
    </fill>
    <fill>
      <patternFill patternType="solid">
        <fgColor rgb="FFFFFFFF"/>
        <bgColor indexed="64"/>
      </patternFill>
    </fill>
    <fill>
      <patternFill patternType="solid">
        <fgColor theme="2" tint="-0.249977111117893"/>
        <bgColor indexed="64"/>
      </patternFill>
    </fill>
  </fills>
  <borders count="28">
    <border>
      <left/>
      <right/>
      <top/>
      <bottom/>
      <diagonal/>
    </border>
    <border>
      <left style="hair">
        <color indexed="0"/>
      </left>
      <right style="hair">
        <color indexed="0"/>
      </right>
      <top/>
      <bottom/>
      <diagonal/>
    </border>
    <border>
      <left/>
      <right style="hair">
        <color indexed="0"/>
      </right>
      <top/>
      <bottom/>
      <diagonal/>
    </border>
    <border>
      <left style="medium">
        <color indexed="0"/>
      </left>
      <right/>
      <top/>
      <bottom/>
      <diagonal/>
    </border>
    <border>
      <left style="double">
        <color indexed="0"/>
      </left>
      <right style="double">
        <color indexed="0"/>
      </right>
      <top/>
      <bottom/>
      <diagonal/>
    </border>
    <border>
      <left/>
      <right style="medium">
        <color indexed="0"/>
      </right>
      <top/>
      <bottom/>
      <diagonal/>
    </border>
    <border>
      <left/>
      <right style="medium">
        <color indexed="0"/>
      </right>
      <top style="medium">
        <color indexed="0"/>
      </top>
      <bottom style="medium">
        <color indexed="0"/>
      </bottom>
      <diagonal/>
    </border>
    <border>
      <left style="medium">
        <color indexed="0"/>
      </left>
      <right style="double">
        <color indexed="0"/>
      </right>
      <top/>
      <bottom/>
      <diagonal/>
    </border>
    <border>
      <left style="medium">
        <color indexed="0"/>
      </left>
      <right/>
      <top style="medium">
        <color indexed="0"/>
      </top>
      <bottom style="medium">
        <color indexed="0"/>
      </bottom>
      <diagonal/>
    </border>
    <border>
      <left style="medium">
        <color indexed="0"/>
      </left>
      <right style="double">
        <color rgb="FFFFFFFF"/>
      </right>
      <top style="medium">
        <color indexed="8"/>
      </top>
      <bottom style="medium">
        <color indexed="0"/>
      </bottom>
      <diagonal/>
    </border>
    <border>
      <left style="double">
        <color rgb="FFFFFFFF"/>
      </left>
      <right style="double">
        <color rgb="FFFFFFFF"/>
      </right>
      <top style="medium">
        <color indexed="8"/>
      </top>
      <bottom style="medium">
        <color indexed="0"/>
      </bottom>
      <diagonal/>
    </border>
    <border>
      <left style="double">
        <color rgb="FFFFFFFF"/>
      </left>
      <right style="medium">
        <color indexed="8"/>
      </right>
      <top style="medium">
        <color indexed="8"/>
      </top>
      <bottom style="medium">
        <color indexed="0"/>
      </bottom>
      <diagonal/>
    </border>
    <border>
      <left/>
      <right style="double">
        <color rgb="FFFFFFFF"/>
      </right>
      <top style="medium">
        <color indexed="8"/>
      </top>
      <bottom style="medium">
        <color indexed="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0">
    <xf numFmtId="0" fontId="0" fillId="0" borderId="0" xfId="0"/>
    <xf numFmtId="0" fontId="1" fillId="0" borderId="0" xfId="0" applyFont="1"/>
    <xf numFmtId="0" fontId="3" fillId="0" borderId="0" xfId="0" applyFont="1"/>
    <xf numFmtId="0" fontId="1" fillId="0" borderId="0" xfId="0" applyFont="1" applyAlignment="1">
      <alignment vertical="center"/>
    </xf>
    <xf numFmtId="0" fontId="7" fillId="0" borderId="0" xfId="0" applyFont="1" applyAlignment="1">
      <alignment wrapText="1"/>
    </xf>
    <xf numFmtId="0" fontId="7" fillId="0" borderId="0" xfId="0" applyFont="1"/>
    <xf numFmtId="0" fontId="8" fillId="0" borderId="0" xfId="0" applyFont="1" applyAlignment="1">
      <alignment vertical="center"/>
    </xf>
    <xf numFmtId="0" fontId="9" fillId="0" borderId="0" xfId="0" applyFont="1" applyAlignment="1">
      <alignment vertical="center"/>
    </xf>
    <xf numFmtId="0" fontId="1" fillId="0" borderId="1" xfId="0" applyFont="1" applyBorder="1" applyAlignment="1">
      <alignment horizontal="left" vertical="center" wrapText="1"/>
    </xf>
    <xf numFmtId="165" fontId="5" fillId="0" borderId="0" xfId="0" applyNumberFormat="1" applyFont="1" applyAlignment="1">
      <alignment vertical="center"/>
    </xf>
    <xf numFmtId="0" fontId="5" fillId="0" borderId="0" xfId="0" applyFont="1" applyAlignment="1">
      <alignment horizontal="right" vertical="center"/>
    </xf>
    <xf numFmtId="0" fontId="1" fillId="0" borderId="0" xfId="0" applyFont="1" applyAlignment="1">
      <alignment horizontal="left"/>
    </xf>
    <xf numFmtId="0" fontId="14" fillId="0" borderId="0" xfId="0" applyFont="1"/>
    <xf numFmtId="165" fontId="14" fillId="0" borderId="0" xfId="0" applyNumberFormat="1" applyFont="1" applyAlignment="1">
      <alignment vertical="center"/>
    </xf>
    <xf numFmtId="0" fontId="14" fillId="0" borderId="0" xfId="0" applyFont="1" applyAlignment="1">
      <alignment horizontal="center" vertical="center"/>
    </xf>
    <xf numFmtId="0" fontId="5" fillId="0" borderId="0" xfId="0" applyFont="1" applyAlignment="1">
      <alignment vertical="center"/>
    </xf>
    <xf numFmtId="164" fontId="5" fillId="0" borderId="0" xfId="0" applyNumberFormat="1"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xf>
    <xf numFmtId="0" fontId="21" fillId="0" borderId="0" xfId="0" applyFont="1" applyAlignment="1">
      <alignment horizontal="center"/>
    </xf>
    <xf numFmtId="0" fontId="3" fillId="0" borderId="0" xfId="0" applyFont="1" applyAlignment="1">
      <alignment horizontal="center"/>
    </xf>
    <xf numFmtId="0" fontId="6" fillId="0" borderId="0" xfId="0" applyFont="1" applyAlignment="1">
      <alignment horizontal="center" vertical="center"/>
    </xf>
    <xf numFmtId="0" fontId="3" fillId="0" borderId="3" xfId="0" applyFont="1" applyBorder="1" applyAlignment="1">
      <alignment horizontal="center"/>
    </xf>
    <xf numFmtId="0" fontId="3" fillId="0" borderId="4" xfId="0" applyFont="1" applyBorder="1"/>
    <xf numFmtId="0" fontId="3" fillId="0" borderId="5" xfId="0" applyFont="1" applyBorder="1" applyAlignment="1">
      <alignment horizontal="center"/>
    </xf>
    <xf numFmtId="0" fontId="5" fillId="0" borderId="3" xfId="0" applyFont="1" applyBorder="1" applyAlignment="1">
      <alignment horizontal="center"/>
    </xf>
    <xf numFmtId="165" fontId="3" fillId="0" borderId="5" xfId="0" applyNumberFormat="1" applyFont="1" applyBorder="1" applyAlignment="1">
      <alignment horizontal="center"/>
    </xf>
    <xf numFmtId="0" fontId="3" fillId="0" borderId="4" xfId="0" applyFont="1" applyBorder="1" applyAlignment="1">
      <alignment wrapText="1"/>
    </xf>
    <xf numFmtId="0" fontId="22" fillId="0" borderId="0" xfId="0" applyFont="1"/>
    <xf numFmtId="0" fontId="5" fillId="2" borderId="13" xfId="0" applyFont="1" applyFill="1" applyBorder="1" applyAlignment="1">
      <alignment horizontal="center" vertical="center"/>
    </xf>
    <xf numFmtId="0" fontId="10" fillId="2" borderId="13" xfId="0" applyFont="1" applyFill="1" applyBorder="1" applyAlignment="1">
      <alignment horizontal="center" vertical="center" wrapText="1"/>
    </xf>
    <xf numFmtId="0" fontId="10" fillId="2" borderId="13" xfId="0" applyFont="1" applyFill="1" applyBorder="1" applyAlignment="1">
      <alignment horizontal="center" vertical="center"/>
    </xf>
    <xf numFmtId="0" fontId="11" fillId="0" borderId="13" xfId="0" applyFont="1" applyBorder="1" applyAlignment="1">
      <alignment horizontal="left" wrapText="1"/>
    </xf>
    <xf numFmtId="0" fontId="8" fillId="0" borderId="13" xfId="0" applyFont="1" applyBorder="1" applyAlignment="1">
      <alignment horizontal="center"/>
    </xf>
    <xf numFmtId="0" fontId="1" fillId="0" borderId="13" xfId="0" applyFont="1" applyBorder="1" applyAlignment="1">
      <alignment horizontal="center"/>
    </xf>
    <xf numFmtId="165" fontId="1" fillId="0" borderId="13" xfId="0" applyNumberFormat="1" applyFont="1" applyBorder="1" applyAlignment="1">
      <alignment horizontal="center"/>
    </xf>
    <xf numFmtId="167" fontId="1" fillId="0" borderId="13" xfId="0" applyNumberFormat="1" applyFont="1" applyBorder="1" applyAlignment="1">
      <alignment horizontal="center" vertical="center"/>
    </xf>
    <xf numFmtId="0" fontId="23" fillId="0" borderId="13" xfId="0" applyFont="1" applyBorder="1" applyAlignment="1">
      <alignment vertical="top" wrapText="1"/>
    </xf>
    <xf numFmtId="0" fontId="8" fillId="0" borderId="13" xfId="0" applyFont="1" applyBorder="1" applyAlignment="1">
      <alignment horizontal="center" vertical="center"/>
    </xf>
    <xf numFmtId="0" fontId="1" fillId="0" borderId="13" xfId="0" applyFont="1" applyBorder="1" applyAlignment="1">
      <alignment horizontal="center" vertical="center"/>
    </xf>
    <xf numFmtId="166" fontId="1" fillId="0" borderId="13" xfId="0" applyNumberFormat="1" applyFont="1" applyBorder="1" applyAlignment="1">
      <alignment horizontal="center"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8" fillId="0" borderId="14" xfId="0" applyFont="1" applyBorder="1" applyAlignment="1">
      <alignment horizontal="center" vertical="center"/>
    </xf>
    <xf numFmtId="0" fontId="1" fillId="0" borderId="14" xfId="0" applyFont="1" applyBorder="1" applyAlignment="1">
      <alignment horizontal="center" vertical="center"/>
    </xf>
    <xf numFmtId="166" fontId="1" fillId="0" borderId="14" xfId="0" applyNumberFormat="1" applyFont="1" applyBorder="1" applyAlignment="1">
      <alignment horizontal="center" vertical="center"/>
    </xf>
    <xf numFmtId="0" fontId="5" fillId="2" borderId="15"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wrapText="1"/>
    </xf>
    <xf numFmtId="167" fontId="5" fillId="0" borderId="18" xfId="0" applyNumberFormat="1" applyFont="1" applyBorder="1" applyAlignment="1">
      <alignment horizontal="center"/>
    </xf>
    <xf numFmtId="165" fontId="12" fillId="0" borderId="19" xfId="0" applyNumberFormat="1" applyFont="1" applyBorder="1" applyAlignment="1">
      <alignment horizontal="center"/>
    </xf>
    <xf numFmtId="167" fontId="1" fillId="0" borderId="18" xfId="0" applyNumberFormat="1" applyFont="1" applyBorder="1" applyAlignment="1">
      <alignment horizontal="center" vertical="center"/>
    </xf>
    <xf numFmtId="166" fontId="1" fillId="0" borderId="19" xfId="0" applyNumberFormat="1" applyFont="1" applyBorder="1" applyAlignment="1">
      <alignment horizontal="center" vertical="center"/>
    </xf>
    <xf numFmtId="167" fontId="1" fillId="0" borderId="20" xfId="0" applyNumberFormat="1" applyFont="1" applyBorder="1" applyAlignment="1">
      <alignment horizontal="center" vertical="center"/>
    </xf>
    <xf numFmtId="166" fontId="1" fillId="0" borderId="21" xfId="0" applyNumberFormat="1" applyFont="1" applyBorder="1" applyAlignment="1">
      <alignment horizontal="center" vertical="center"/>
    </xf>
    <xf numFmtId="0" fontId="1" fillId="0" borderId="2" xfId="0" applyFont="1" applyBorder="1" applyAlignment="1">
      <alignment horizontal="left" vertical="center" wrapText="1"/>
    </xf>
    <xf numFmtId="0" fontId="8" fillId="0" borderId="13" xfId="0" applyFont="1" applyBorder="1" applyAlignment="1">
      <alignment wrapText="1"/>
    </xf>
    <xf numFmtId="0" fontId="1" fillId="0" borderId="13" xfId="0" applyFont="1" applyBorder="1" applyAlignment="1">
      <alignment horizontal="center" vertical="center" wrapText="1"/>
    </xf>
    <xf numFmtId="0" fontId="8" fillId="0" borderId="13" xfId="0" applyFont="1" applyBorder="1" applyAlignment="1">
      <alignment vertical="center" wrapText="1"/>
    </xf>
    <xf numFmtId="0" fontId="5" fillId="0" borderId="13" xfId="0" applyFont="1" applyBorder="1" applyAlignment="1">
      <alignment horizontal="center" vertical="center"/>
    </xf>
    <xf numFmtId="0" fontId="11" fillId="0" borderId="13" xfId="0" applyFont="1" applyBorder="1" applyAlignment="1">
      <alignment horizontal="left" vertical="center" wrapText="1"/>
    </xf>
    <xf numFmtId="165" fontId="1" fillId="0" borderId="13" xfId="0" applyNumberFormat="1" applyFont="1" applyBorder="1" applyAlignment="1">
      <alignment horizontal="center" vertical="center"/>
    </xf>
    <xf numFmtId="167" fontId="5" fillId="0" borderId="13" xfId="0" applyNumberFormat="1" applyFont="1" applyBorder="1" applyAlignment="1">
      <alignment horizontal="center" vertical="center"/>
    </xf>
    <xf numFmtId="0" fontId="2" fillId="0" borderId="13" xfId="0" applyFont="1" applyBorder="1" applyAlignment="1">
      <alignment horizontal="center" vertical="center"/>
    </xf>
    <xf numFmtId="0" fontId="1" fillId="0" borderId="13" xfId="0" applyFont="1" applyBorder="1" applyAlignment="1">
      <alignment vertical="center"/>
    </xf>
    <xf numFmtId="0" fontId="7" fillId="0" borderId="0" xfId="0" applyFont="1" applyAlignment="1">
      <alignment horizontal="center" vertical="center" wrapText="1"/>
    </xf>
    <xf numFmtId="0" fontId="5" fillId="0" borderId="0" xfId="0" applyFont="1" applyAlignment="1">
      <alignment horizontal="center" vertical="center"/>
    </xf>
    <xf numFmtId="0" fontId="22" fillId="0" borderId="0" xfId="0" applyFont="1" applyAlignment="1">
      <alignment horizontal="center" vertical="center"/>
    </xf>
    <xf numFmtId="166" fontId="12" fillId="0" borderId="13" xfId="0" applyNumberFormat="1" applyFont="1" applyBorder="1" applyAlignment="1">
      <alignment horizontal="center" vertical="center"/>
    </xf>
    <xf numFmtId="0" fontId="15" fillId="0" borderId="13" xfId="0" applyFont="1" applyBorder="1" applyAlignment="1">
      <alignment horizontal="center" vertical="center"/>
    </xf>
    <xf numFmtId="166" fontId="2" fillId="0" borderId="13" xfId="0" applyNumberFormat="1" applyFont="1" applyBorder="1" applyAlignment="1">
      <alignment horizontal="center" vertical="center"/>
    </xf>
    <xf numFmtId="166" fontId="16" fillId="0" borderId="13" xfId="0" applyNumberFormat="1" applyFont="1" applyBorder="1" applyAlignment="1">
      <alignment horizontal="center" vertical="center"/>
    </xf>
    <xf numFmtId="0" fontId="0" fillId="0" borderId="0" xfId="0" applyAlignment="1">
      <alignment vertical="center"/>
    </xf>
    <xf numFmtId="166" fontId="1" fillId="0" borderId="13" xfId="0" applyNumberFormat="1" applyFont="1" applyBorder="1" applyAlignment="1">
      <alignment vertical="center"/>
    </xf>
    <xf numFmtId="164" fontId="25" fillId="4" borderId="13" xfId="0" applyNumberFormat="1" applyFont="1" applyFill="1" applyBorder="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5" fillId="0" borderId="13" xfId="0" applyFont="1" applyBorder="1" applyAlignment="1">
      <alignment horizontal="left" vertical="center" wrapText="1"/>
    </xf>
    <xf numFmtId="0" fontId="20" fillId="0" borderId="13" xfId="0" applyFont="1" applyBorder="1" applyAlignment="1">
      <alignment horizontal="center" vertical="center"/>
    </xf>
    <xf numFmtId="165" fontId="5" fillId="4" borderId="13" xfId="0" applyNumberFormat="1" applyFont="1" applyFill="1" applyBorder="1" applyAlignment="1">
      <alignment horizontal="center" vertical="center"/>
    </xf>
    <xf numFmtId="165" fontId="6" fillId="4" borderId="6" xfId="0" applyNumberFormat="1" applyFont="1" applyFill="1" applyBorder="1" applyAlignment="1">
      <alignment horizontal="center" vertical="center"/>
    </xf>
    <xf numFmtId="0" fontId="25" fillId="0" borderId="0" xfId="0" applyFont="1"/>
    <xf numFmtId="0" fontId="27" fillId="0" borderId="0" xfId="0" applyFont="1"/>
    <xf numFmtId="0" fontId="27" fillId="0" borderId="0" xfId="0" applyFont="1" applyAlignment="1">
      <alignment horizontal="center"/>
    </xf>
    <xf numFmtId="0" fontId="27" fillId="0" borderId="0" xfId="0" applyFont="1" applyAlignment="1">
      <alignment vertical="center"/>
    </xf>
    <xf numFmtId="0" fontId="25" fillId="0" borderId="0" xfId="0" applyFont="1" applyAlignment="1">
      <alignment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27" fillId="0" borderId="0" xfId="0" applyFont="1" applyAlignment="1">
      <alignment horizontal="left"/>
    </xf>
    <xf numFmtId="0" fontId="21" fillId="0" borderId="0" xfId="0" applyFont="1" applyAlignment="1">
      <alignment horizontal="center"/>
    </xf>
    <xf numFmtId="0" fontId="5" fillId="0" borderId="7" xfId="0" applyFont="1" applyBorder="1" applyAlignment="1">
      <alignment horizontal="center" vertical="center"/>
    </xf>
    <xf numFmtId="0" fontId="3" fillId="0" borderId="0" xfId="0" applyFont="1"/>
    <xf numFmtId="0" fontId="26" fillId="4" borderId="8" xfId="0" applyFont="1" applyFill="1" applyBorder="1" applyAlignment="1">
      <alignment horizontal="center" vertical="center"/>
    </xf>
    <xf numFmtId="0" fontId="26" fillId="4" borderId="12" xfId="0" applyFont="1" applyFill="1" applyBorder="1" applyAlignment="1">
      <alignment horizontal="center" vertical="center"/>
    </xf>
    <xf numFmtId="0" fontId="5" fillId="0" borderId="18" xfId="0" applyFont="1" applyBorder="1" applyAlignment="1">
      <alignment horizontal="center"/>
    </xf>
    <xf numFmtId="0" fontId="5" fillId="0" borderId="13" xfId="0" applyFont="1" applyBorder="1" applyAlignment="1">
      <alignment horizontal="center"/>
    </xf>
    <xf numFmtId="0" fontId="5" fillId="0" borderId="19" xfId="0" applyFont="1" applyBorder="1" applyAlignment="1">
      <alignment horizontal="center"/>
    </xf>
    <xf numFmtId="0" fontId="13" fillId="0" borderId="0" xfId="0" applyFont="1" applyAlignment="1">
      <alignment horizontal="left" vertical="center" wrapText="1"/>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3" borderId="0" xfId="0" applyFont="1" applyFill="1" applyAlignment="1">
      <alignment horizontal="center" vertical="center"/>
    </xf>
    <xf numFmtId="164" fontId="5" fillId="4" borderId="22" xfId="0" applyNumberFormat="1" applyFont="1" applyFill="1" applyBorder="1" applyAlignment="1">
      <alignment horizontal="center" vertical="center"/>
    </xf>
    <xf numFmtId="164" fontId="5" fillId="4" borderId="24" xfId="0" applyNumberFormat="1" applyFont="1" applyFill="1" applyBorder="1" applyAlignment="1">
      <alignment horizontal="center" vertical="center"/>
    </xf>
    <xf numFmtId="164" fontId="5" fillId="3" borderId="0" xfId="0" applyNumberFormat="1" applyFont="1" applyFill="1" applyAlignment="1">
      <alignment horizontal="center" vertical="center"/>
    </xf>
    <xf numFmtId="0" fontId="4" fillId="4" borderId="13" xfId="0" applyFont="1" applyFill="1" applyBorder="1" applyAlignment="1">
      <alignment horizontal="center" vertical="center" wrapText="1"/>
    </xf>
    <xf numFmtId="0" fontId="18" fillId="0" borderId="13" xfId="0" applyFont="1" applyBorder="1" applyAlignment="1">
      <alignment horizontal="center" vertical="center" wrapText="1"/>
    </xf>
    <xf numFmtId="164" fontId="5" fillId="0" borderId="13" xfId="0" applyNumberFormat="1" applyFont="1" applyBorder="1" applyAlignment="1">
      <alignment horizontal="center" vertical="center"/>
    </xf>
    <xf numFmtId="0" fontId="18" fillId="0" borderId="13" xfId="0" applyFont="1" applyBorder="1" applyAlignment="1">
      <alignment horizontal="center" vertical="center"/>
    </xf>
    <xf numFmtId="0" fontId="6" fillId="4" borderId="13" xfId="0" applyFont="1" applyFill="1" applyBorder="1" applyAlignment="1">
      <alignment horizontal="center" vertical="center"/>
    </xf>
    <xf numFmtId="0" fontId="13" fillId="0" borderId="0" xfId="0" applyFont="1" applyAlignment="1">
      <alignment horizontal="center" vertical="center" wrapText="1"/>
    </xf>
    <xf numFmtId="0" fontId="5" fillId="0" borderId="13" xfId="0" applyFont="1" applyBorder="1" applyAlignment="1">
      <alignment horizontal="center" vertical="center"/>
    </xf>
    <xf numFmtId="0" fontId="13" fillId="0" borderId="13" xfId="0" applyFont="1" applyBorder="1" applyAlignment="1">
      <alignment horizontal="center" vertical="center"/>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0BB8C-BA69-462E-AFDD-EF3FD1BE2F83}">
  <dimension ref="A1:J15"/>
  <sheetViews>
    <sheetView workbookViewId="0">
      <selection activeCell="K1" sqref="A1:K1048576"/>
    </sheetView>
  </sheetViews>
  <sheetFormatPr defaultRowHeight="14.5" x14ac:dyDescent="0.35"/>
  <cols>
    <col min="1" max="1" width="8.7265625" style="31"/>
    <col min="2" max="2" width="64.54296875" customWidth="1"/>
    <col min="6" max="6" width="11" customWidth="1"/>
  </cols>
  <sheetData>
    <row r="1" spans="1:10" x14ac:dyDescent="0.35">
      <c r="A1" s="49" t="s">
        <v>0</v>
      </c>
      <c r="B1" s="50" t="s">
        <v>1</v>
      </c>
      <c r="C1" s="50" t="s">
        <v>2</v>
      </c>
      <c r="D1" s="51" t="s">
        <v>3</v>
      </c>
      <c r="E1" s="50" t="s">
        <v>4</v>
      </c>
      <c r="F1" s="52" t="s">
        <v>5</v>
      </c>
      <c r="G1" s="1"/>
      <c r="H1" s="1"/>
      <c r="I1" s="1"/>
      <c r="J1" s="1"/>
    </row>
    <row r="2" spans="1:10" x14ac:dyDescent="0.35">
      <c r="A2" s="99" t="s">
        <v>6</v>
      </c>
      <c r="B2" s="100"/>
      <c r="C2" s="100"/>
      <c r="D2" s="100"/>
      <c r="E2" s="100"/>
      <c r="F2" s="101"/>
      <c r="G2" s="1"/>
      <c r="H2" s="1"/>
      <c r="I2" s="1"/>
      <c r="J2" s="1"/>
    </row>
    <row r="3" spans="1:10" x14ac:dyDescent="0.35">
      <c r="A3" s="53">
        <v>1.1000000000000001</v>
      </c>
      <c r="B3" s="35" t="s">
        <v>7</v>
      </c>
      <c r="C3" s="36"/>
      <c r="D3" s="37"/>
      <c r="E3" s="38"/>
      <c r="F3" s="54">
        <f t="shared" ref="F3" si="0">D3*E3</f>
        <v>0</v>
      </c>
      <c r="G3" s="1"/>
      <c r="H3" s="1"/>
      <c r="I3" s="1"/>
      <c r="J3" s="1"/>
    </row>
    <row r="4" spans="1:10" ht="109.5" customHeight="1" x14ac:dyDescent="0.35">
      <c r="A4" s="55" t="s">
        <v>8</v>
      </c>
      <c r="B4" s="40" t="s">
        <v>9</v>
      </c>
      <c r="C4" s="41" t="s">
        <v>10</v>
      </c>
      <c r="D4" s="42">
        <v>1</v>
      </c>
      <c r="E4" s="43"/>
      <c r="F4" s="56"/>
      <c r="G4" s="3"/>
      <c r="H4" s="3"/>
      <c r="I4" s="1"/>
      <c r="J4" s="1"/>
    </row>
    <row r="5" spans="1:10" ht="26" x14ac:dyDescent="0.35">
      <c r="A5" s="55" t="s">
        <v>11</v>
      </c>
      <c r="B5" s="44" t="s">
        <v>12</v>
      </c>
      <c r="C5" s="41" t="s">
        <v>10</v>
      </c>
      <c r="D5" s="42">
        <v>5</v>
      </c>
      <c r="E5" s="43"/>
      <c r="F5" s="56"/>
      <c r="G5" s="3"/>
      <c r="H5" s="3"/>
      <c r="I5" s="1"/>
      <c r="J5" s="1"/>
    </row>
    <row r="6" spans="1:10" x14ac:dyDescent="0.35">
      <c r="A6" s="53">
        <v>1.2</v>
      </c>
      <c r="B6" s="35" t="s">
        <v>13</v>
      </c>
      <c r="C6" s="36"/>
      <c r="D6" s="37"/>
      <c r="E6" s="38"/>
      <c r="F6" s="54"/>
      <c r="G6" s="1"/>
      <c r="H6" s="1"/>
      <c r="I6" s="1"/>
      <c r="J6" s="1"/>
    </row>
    <row r="7" spans="1:10" ht="52" x14ac:dyDescent="0.35">
      <c r="A7" s="55" t="s">
        <v>14</v>
      </c>
      <c r="B7" s="44" t="s">
        <v>15</v>
      </c>
      <c r="C7" s="41" t="s">
        <v>16</v>
      </c>
      <c r="D7" s="42">
        <v>1</v>
      </c>
      <c r="E7" s="43"/>
      <c r="F7" s="56"/>
      <c r="G7" s="3"/>
      <c r="H7" s="3"/>
      <c r="I7" s="1"/>
      <c r="J7" s="1"/>
    </row>
    <row r="8" spans="1:10" x14ac:dyDescent="0.35">
      <c r="A8" s="53">
        <v>1.3</v>
      </c>
      <c r="B8" s="35" t="s">
        <v>17</v>
      </c>
      <c r="C8" s="36"/>
      <c r="D8" s="37"/>
      <c r="E8" s="38"/>
      <c r="F8" s="54"/>
      <c r="G8" s="1"/>
      <c r="H8" s="1"/>
      <c r="I8" s="1"/>
      <c r="J8" s="1"/>
    </row>
    <row r="9" spans="1:10" ht="26.5" thickBot="1" x14ac:dyDescent="0.4">
      <c r="A9" s="57" t="s">
        <v>18</v>
      </c>
      <c r="B9" s="45" t="s">
        <v>19</v>
      </c>
      <c r="C9" s="46" t="s">
        <v>16</v>
      </c>
      <c r="D9" s="47">
        <v>1</v>
      </c>
      <c r="E9" s="48"/>
      <c r="F9" s="58"/>
      <c r="G9" s="3"/>
      <c r="H9" s="3"/>
      <c r="I9" s="1"/>
      <c r="J9" s="1"/>
    </row>
    <row r="10" spans="1:10" ht="15" thickBot="1" x14ac:dyDescent="0.4">
      <c r="A10" s="103" t="s">
        <v>20</v>
      </c>
      <c r="B10" s="104"/>
      <c r="C10" s="104"/>
      <c r="D10" s="104"/>
      <c r="E10" s="106"/>
      <c r="F10" s="107"/>
      <c r="G10" s="9"/>
      <c r="H10" s="3"/>
      <c r="I10" s="3"/>
      <c r="J10" s="3"/>
    </row>
    <row r="11" spans="1:10" ht="14.5" customHeight="1" x14ac:dyDescent="0.35">
      <c r="A11" s="105"/>
      <c r="B11" s="105"/>
      <c r="C11" s="105"/>
      <c r="D11" s="105"/>
      <c r="E11" s="108"/>
      <c r="F11" s="108"/>
      <c r="G11" s="3"/>
      <c r="H11" s="3"/>
      <c r="I11" s="3"/>
      <c r="J11" s="3"/>
    </row>
    <row r="12" spans="1:10" ht="14.5" customHeight="1" thickBot="1" x14ac:dyDescent="0.4">
      <c r="A12" s="105"/>
      <c r="B12" s="105"/>
      <c r="C12" s="105"/>
      <c r="D12" s="105"/>
      <c r="E12" s="108"/>
      <c r="F12" s="108"/>
      <c r="G12" s="1"/>
      <c r="H12" s="1"/>
      <c r="I12" s="1"/>
      <c r="J12" s="1"/>
    </row>
    <row r="13" spans="1:10" ht="15" thickBot="1" x14ac:dyDescent="0.4">
      <c r="A13" s="103"/>
      <c r="B13" s="104"/>
      <c r="C13" s="104"/>
      <c r="D13" s="104"/>
      <c r="E13" s="106"/>
      <c r="F13" s="107"/>
      <c r="G13" s="5"/>
      <c r="H13" s="5"/>
      <c r="I13" s="1"/>
      <c r="J13" s="1"/>
    </row>
    <row r="14" spans="1:10" x14ac:dyDescent="0.35">
      <c r="A14" s="10"/>
      <c r="B14" s="102"/>
      <c r="C14" s="102"/>
      <c r="D14" s="102"/>
      <c r="E14" s="102"/>
      <c r="F14" s="102"/>
      <c r="G14" s="1"/>
      <c r="H14" s="1"/>
      <c r="I14" s="1"/>
      <c r="J14" s="1"/>
    </row>
    <row r="15" spans="1:10" x14ac:dyDescent="0.35">
      <c r="A15" s="3" t="s">
        <v>21</v>
      </c>
      <c r="B15" s="6"/>
      <c r="C15" s="7"/>
      <c r="D15" s="1"/>
      <c r="E15" s="1"/>
      <c r="F15" s="1"/>
      <c r="G15" s="1"/>
      <c r="H15" s="1"/>
      <c r="I15" s="1"/>
      <c r="J15" s="1"/>
    </row>
  </sheetData>
  <autoFilter ref="A1:F15" xr:uid="{F6D0BB8C-BA69-462E-AFDD-EF3FD1BE2F83}"/>
  <mergeCells count="4">
    <mergeCell ref="A2:F2"/>
    <mergeCell ref="B14:F14"/>
    <mergeCell ref="A10:D13"/>
    <mergeCell ref="E10:F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37B7-6E6B-450F-8FD1-B8A301FA5D0F}">
  <dimension ref="A1:H64"/>
  <sheetViews>
    <sheetView topLeftCell="A47" zoomScale="70" zoomScaleNormal="70" workbookViewId="0">
      <selection activeCell="N47" sqref="A1:N1048576"/>
    </sheetView>
  </sheetViews>
  <sheetFormatPr defaultRowHeight="14.5" x14ac:dyDescent="0.35"/>
  <cols>
    <col min="1" max="1" width="8.7265625" style="71"/>
    <col min="2" max="2" width="64" customWidth="1"/>
    <col min="3" max="5" width="8.7265625" style="80"/>
    <col min="6" max="6" width="12.7265625" style="80" customWidth="1"/>
  </cols>
  <sheetData>
    <row r="1" spans="1:8" x14ac:dyDescent="0.35">
      <c r="A1" s="32" t="s">
        <v>0</v>
      </c>
      <c r="B1" s="33" t="s">
        <v>1</v>
      </c>
      <c r="C1" s="33" t="s">
        <v>2</v>
      </c>
      <c r="D1" s="34" t="s">
        <v>3</v>
      </c>
      <c r="E1" s="33" t="s">
        <v>4</v>
      </c>
      <c r="F1" s="33" t="s">
        <v>5</v>
      </c>
      <c r="G1" s="1"/>
      <c r="H1" s="1"/>
    </row>
    <row r="2" spans="1:8" x14ac:dyDescent="0.35">
      <c r="A2" s="100" t="s">
        <v>22</v>
      </c>
      <c r="B2" s="100"/>
      <c r="C2" s="100"/>
      <c r="D2" s="100"/>
      <c r="E2" s="100"/>
      <c r="F2" s="100"/>
      <c r="G2" s="1"/>
      <c r="H2" s="1"/>
    </row>
    <row r="3" spans="1:8" x14ac:dyDescent="0.35">
      <c r="A3" s="66">
        <v>2.1</v>
      </c>
      <c r="B3" s="35" t="s">
        <v>23</v>
      </c>
      <c r="C3" s="41"/>
      <c r="D3" s="42"/>
      <c r="E3" s="43"/>
      <c r="F3" s="72">
        <v>0</v>
      </c>
      <c r="G3" s="1"/>
      <c r="H3" s="1"/>
    </row>
    <row r="4" spans="1:8" ht="26.5" x14ac:dyDescent="0.35">
      <c r="A4" s="67"/>
      <c r="B4" s="35" t="s">
        <v>24</v>
      </c>
      <c r="C4" s="73"/>
      <c r="D4" s="67"/>
      <c r="E4" s="74"/>
      <c r="F4" s="75">
        <v>0</v>
      </c>
      <c r="G4" s="1"/>
      <c r="H4" s="1"/>
    </row>
    <row r="5" spans="1:8" ht="73.5" customHeight="1" x14ac:dyDescent="0.35">
      <c r="A5" s="42" t="s">
        <v>25</v>
      </c>
      <c r="B5" s="60" t="s">
        <v>26</v>
      </c>
      <c r="C5" s="41" t="s">
        <v>27</v>
      </c>
      <c r="D5" s="42">
        <v>6</v>
      </c>
      <c r="E5" s="43"/>
      <c r="F5" s="43"/>
      <c r="G5" s="1"/>
      <c r="H5" s="1"/>
    </row>
    <row r="6" spans="1:8" ht="39" x14ac:dyDescent="0.35">
      <c r="A6" s="61" t="s">
        <v>28</v>
      </c>
      <c r="B6" s="44" t="s">
        <v>29</v>
      </c>
      <c r="C6" s="61" t="s">
        <v>10</v>
      </c>
      <c r="D6" s="61">
        <v>2</v>
      </c>
      <c r="E6" s="61"/>
      <c r="F6" s="61"/>
      <c r="G6" s="59"/>
      <c r="H6" s="8"/>
    </row>
    <row r="7" spans="1:8" x14ac:dyDescent="0.35">
      <c r="A7" s="42" t="s">
        <v>30</v>
      </c>
      <c r="B7" s="44" t="s">
        <v>31</v>
      </c>
      <c r="C7" s="41" t="s">
        <v>32</v>
      </c>
      <c r="D7" s="42">
        <v>104</v>
      </c>
      <c r="E7" s="43"/>
      <c r="F7" s="43"/>
      <c r="G7" s="1"/>
      <c r="H7" s="1"/>
    </row>
    <row r="8" spans="1:8" ht="26" x14ac:dyDescent="0.35">
      <c r="A8" s="61" t="s">
        <v>33</v>
      </c>
      <c r="B8" s="44" t="s">
        <v>34</v>
      </c>
      <c r="C8" s="61" t="s">
        <v>32</v>
      </c>
      <c r="D8" s="61">
        <v>104</v>
      </c>
      <c r="E8" s="61"/>
      <c r="F8" s="61"/>
      <c r="G8" s="59"/>
      <c r="H8" s="8"/>
    </row>
    <row r="9" spans="1:8" ht="91" x14ac:dyDescent="0.35">
      <c r="A9" s="42" t="s">
        <v>35</v>
      </c>
      <c r="B9" s="62" t="s">
        <v>36</v>
      </c>
      <c r="C9" s="41" t="s">
        <v>32</v>
      </c>
      <c r="D9" s="42">
        <v>26</v>
      </c>
      <c r="E9" s="42"/>
      <c r="F9" s="43"/>
      <c r="G9" s="1"/>
      <c r="H9" s="1"/>
    </row>
    <row r="10" spans="1:8" x14ac:dyDescent="0.35">
      <c r="A10" s="61" t="s">
        <v>37</v>
      </c>
      <c r="B10" s="62" t="s">
        <v>38</v>
      </c>
      <c r="C10" s="41" t="s">
        <v>39</v>
      </c>
      <c r="D10" s="42">
        <v>1</v>
      </c>
      <c r="E10" s="42"/>
      <c r="F10" s="43"/>
      <c r="G10" s="1"/>
      <c r="H10" s="1"/>
    </row>
    <row r="11" spans="1:8" ht="26" x14ac:dyDescent="0.35">
      <c r="A11" s="42" t="s">
        <v>40</v>
      </c>
      <c r="B11" s="62" t="s">
        <v>41</v>
      </c>
      <c r="C11" s="41" t="s">
        <v>39</v>
      </c>
      <c r="D11" s="42">
        <v>1</v>
      </c>
      <c r="E11" s="42"/>
      <c r="F11" s="43"/>
      <c r="G11" s="1"/>
      <c r="H11" s="1"/>
    </row>
    <row r="12" spans="1:8" x14ac:dyDescent="0.35">
      <c r="A12" s="112" t="s">
        <v>42</v>
      </c>
      <c r="B12" s="112"/>
      <c r="C12" s="112"/>
      <c r="D12" s="112"/>
      <c r="E12" s="111"/>
      <c r="F12" s="111"/>
      <c r="G12" s="16"/>
      <c r="H12" s="3"/>
    </row>
    <row r="13" spans="1:8" x14ac:dyDescent="0.35">
      <c r="A13" s="112"/>
      <c r="B13" s="112"/>
      <c r="C13" s="112"/>
      <c r="D13" s="112"/>
      <c r="E13" s="111"/>
      <c r="F13" s="111"/>
      <c r="G13" s="16"/>
      <c r="H13" s="3"/>
    </row>
    <row r="14" spans="1:8" x14ac:dyDescent="0.35">
      <c r="A14" s="63">
        <v>2.2000000000000002</v>
      </c>
      <c r="B14" s="64" t="s">
        <v>43</v>
      </c>
      <c r="C14" s="41"/>
      <c r="D14" s="42"/>
      <c r="E14" s="43"/>
      <c r="F14" s="43"/>
      <c r="G14" s="1"/>
      <c r="H14" s="1"/>
    </row>
    <row r="15" spans="1:8" ht="39" x14ac:dyDescent="0.35">
      <c r="A15" s="42" t="s">
        <v>44</v>
      </c>
      <c r="B15" s="44" t="s">
        <v>45</v>
      </c>
      <c r="C15" s="41" t="s">
        <v>46</v>
      </c>
      <c r="D15" s="42">
        <v>85</v>
      </c>
      <c r="E15" s="43"/>
      <c r="F15" s="43"/>
      <c r="G15" s="1"/>
      <c r="H15" s="1"/>
    </row>
    <row r="16" spans="1:8" ht="39" x14ac:dyDescent="0.35">
      <c r="A16" s="42" t="s">
        <v>47</v>
      </c>
      <c r="B16" s="44" t="s">
        <v>48</v>
      </c>
      <c r="C16" s="41" t="s">
        <v>46</v>
      </c>
      <c r="D16" s="42">
        <v>65</v>
      </c>
      <c r="E16" s="43"/>
      <c r="F16" s="43"/>
      <c r="G16" s="1"/>
      <c r="H16" s="1"/>
    </row>
    <row r="17" spans="1:8" ht="26" x14ac:dyDescent="0.35">
      <c r="A17" s="42" t="s">
        <v>49</v>
      </c>
      <c r="B17" s="62" t="s">
        <v>50</v>
      </c>
      <c r="C17" s="41" t="s">
        <v>10</v>
      </c>
      <c r="D17" s="42">
        <v>25</v>
      </c>
      <c r="E17" s="42"/>
      <c r="F17" s="43"/>
      <c r="G17" s="1"/>
      <c r="H17" s="1"/>
    </row>
    <row r="18" spans="1:8" ht="39" x14ac:dyDescent="0.35">
      <c r="A18" s="42" t="s">
        <v>51</v>
      </c>
      <c r="B18" s="44" t="s">
        <v>52</v>
      </c>
      <c r="C18" s="41" t="s">
        <v>46</v>
      </c>
      <c r="D18" s="42">
        <v>195</v>
      </c>
      <c r="E18" s="42"/>
      <c r="F18" s="65"/>
      <c r="G18" s="1"/>
      <c r="H18" s="1"/>
    </row>
    <row r="19" spans="1:8" ht="33.75" customHeight="1" x14ac:dyDescent="0.35">
      <c r="A19" s="42" t="s">
        <v>53</v>
      </c>
      <c r="B19" s="44" t="s">
        <v>54</v>
      </c>
      <c r="C19" s="41" t="s">
        <v>46</v>
      </c>
      <c r="D19" s="42">
        <v>50</v>
      </c>
      <c r="E19" s="42"/>
      <c r="F19" s="65"/>
      <c r="G19" s="1"/>
      <c r="H19" s="1"/>
    </row>
    <row r="20" spans="1:8" ht="52.5" x14ac:dyDescent="0.35">
      <c r="A20" s="42" t="s">
        <v>55</v>
      </c>
      <c r="B20" s="60" t="s">
        <v>56</v>
      </c>
      <c r="C20" s="41" t="s">
        <v>27</v>
      </c>
      <c r="D20" s="42">
        <v>5</v>
      </c>
      <c r="E20" s="43"/>
      <c r="F20" s="43"/>
      <c r="G20" s="1"/>
      <c r="H20" s="1"/>
    </row>
    <row r="21" spans="1:8" ht="91" x14ac:dyDescent="0.35">
      <c r="A21" s="42" t="s">
        <v>57</v>
      </c>
      <c r="B21" s="62" t="s">
        <v>36</v>
      </c>
      <c r="C21" s="41" t="s">
        <v>32</v>
      </c>
      <c r="D21" s="42">
        <v>40</v>
      </c>
      <c r="E21" s="42"/>
      <c r="F21" s="43"/>
      <c r="G21" s="1"/>
      <c r="H21" s="1"/>
    </row>
    <row r="22" spans="1:8" ht="39" x14ac:dyDescent="0.35">
      <c r="A22" s="61" t="s">
        <v>58</v>
      </c>
      <c r="B22" s="44" t="s">
        <v>29</v>
      </c>
      <c r="C22" s="61" t="s">
        <v>10</v>
      </c>
      <c r="D22" s="61">
        <v>1</v>
      </c>
      <c r="E22" s="61"/>
      <c r="F22" s="61"/>
      <c r="G22" s="59"/>
      <c r="H22" s="8"/>
    </row>
    <row r="23" spans="1:8" x14ac:dyDescent="0.35">
      <c r="A23" s="42" t="s">
        <v>59</v>
      </c>
      <c r="B23" s="62" t="s">
        <v>38</v>
      </c>
      <c r="C23" s="41" t="s">
        <v>39</v>
      </c>
      <c r="D23" s="42">
        <v>1</v>
      </c>
      <c r="E23" s="42"/>
      <c r="F23" s="43"/>
      <c r="G23" s="1"/>
      <c r="H23" s="1"/>
    </row>
    <row r="24" spans="1:8" ht="39" x14ac:dyDescent="0.35">
      <c r="A24" s="61" t="s">
        <v>60</v>
      </c>
      <c r="B24" s="44" t="s">
        <v>61</v>
      </c>
      <c r="C24" s="41" t="s">
        <v>39</v>
      </c>
      <c r="D24" s="42">
        <v>1</v>
      </c>
      <c r="E24" s="43"/>
      <c r="F24" s="43"/>
      <c r="G24" s="1"/>
      <c r="H24" s="1"/>
    </row>
    <row r="25" spans="1:8" x14ac:dyDescent="0.35">
      <c r="A25" s="112" t="s">
        <v>62</v>
      </c>
      <c r="B25" s="112"/>
      <c r="C25" s="112"/>
      <c r="D25" s="112"/>
      <c r="E25" s="111"/>
      <c r="F25" s="111"/>
      <c r="G25" s="3"/>
      <c r="H25" s="3"/>
    </row>
    <row r="26" spans="1:8" x14ac:dyDescent="0.35">
      <c r="A26" s="112"/>
      <c r="B26" s="112"/>
      <c r="C26" s="112"/>
      <c r="D26" s="112"/>
      <c r="E26" s="111"/>
      <c r="F26" s="111"/>
      <c r="G26" s="3"/>
      <c r="H26" s="3"/>
    </row>
    <row r="27" spans="1:8" x14ac:dyDescent="0.35">
      <c r="A27" s="63">
        <v>2.2999999999999998</v>
      </c>
      <c r="B27" s="64" t="s">
        <v>63</v>
      </c>
      <c r="C27" s="41"/>
      <c r="D27" s="42"/>
      <c r="E27" s="43"/>
      <c r="F27" s="43"/>
      <c r="G27" s="3"/>
      <c r="H27" s="1"/>
    </row>
    <row r="28" spans="1:8" ht="65" x14ac:dyDescent="0.35">
      <c r="A28" s="42" t="s">
        <v>64</v>
      </c>
      <c r="B28" s="44" t="s">
        <v>65</v>
      </c>
      <c r="C28" s="41" t="s">
        <v>39</v>
      </c>
      <c r="D28" s="42">
        <v>1</v>
      </c>
      <c r="E28" s="43"/>
      <c r="F28" s="43"/>
      <c r="G28" s="3"/>
      <c r="H28" s="1"/>
    </row>
    <row r="29" spans="1:8" ht="39" x14ac:dyDescent="0.35">
      <c r="A29" s="42" t="s">
        <v>66</v>
      </c>
      <c r="B29" s="44" t="s">
        <v>67</v>
      </c>
      <c r="C29" s="41" t="s">
        <v>10</v>
      </c>
      <c r="D29" s="42">
        <v>8</v>
      </c>
      <c r="E29" s="43"/>
      <c r="F29" s="43"/>
      <c r="G29" s="3"/>
      <c r="H29" s="1"/>
    </row>
    <row r="30" spans="1:8" ht="78" x14ac:dyDescent="0.35">
      <c r="A30" s="42" t="s">
        <v>68</v>
      </c>
      <c r="B30" s="44" t="s">
        <v>69</v>
      </c>
      <c r="C30" s="41" t="s">
        <v>10</v>
      </c>
      <c r="D30" s="42">
        <v>2</v>
      </c>
      <c r="E30" s="43"/>
      <c r="F30" s="43"/>
      <c r="G30" s="3"/>
      <c r="H30" s="1"/>
    </row>
    <row r="31" spans="1:8" ht="39" x14ac:dyDescent="0.35">
      <c r="A31" s="42" t="s">
        <v>70</v>
      </c>
      <c r="B31" s="44" t="s">
        <v>71</v>
      </c>
      <c r="C31" s="41" t="s">
        <v>46</v>
      </c>
      <c r="D31" s="42">
        <v>50</v>
      </c>
      <c r="E31" s="43"/>
      <c r="F31" s="43"/>
      <c r="G31" s="3"/>
      <c r="H31" s="1"/>
    </row>
    <row r="32" spans="1:8" ht="39" x14ac:dyDescent="0.35">
      <c r="A32" s="42" t="s">
        <v>72</v>
      </c>
      <c r="B32" s="44" t="s">
        <v>73</v>
      </c>
      <c r="C32" s="41" t="s">
        <v>46</v>
      </c>
      <c r="D32" s="42">
        <v>50</v>
      </c>
      <c r="E32" s="43"/>
      <c r="F32" s="43"/>
      <c r="G32" s="3"/>
      <c r="H32" s="1"/>
    </row>
    <row r="33" spans="1:8" ht="87" customHeight="1" x14ac:dyDescent="0.35">
      <c r="A33" s="42" t="s">
        <v>74</v>
      </c>
      <c r="B33" s="44" t="s">
        <v>75</v>
      </c>
      <c r="C33" s="41" t="s">
        <v>10</v>
      </c>
      <c r="D33" s="42">
        <v>3</v>
      </c>
      <c r="E33" s="43"/>
      <c r="F33" s="43"/>
      <c r="G33" s="3"/>
      <c r="H33" s="1"/>
    </row>
    <row r="34" spans="1:8" ht="26" x14ac:dyDescent="0.35">
      <c r="A34" s="42" t="s">
        <v>76</v>
      </c>
      <c r="B34" s="44" t="s">
        <v>77</v>
      </c>
      <c r="C34" s="41" t="s">
        <v>10</v>
      </c>
      <c r="D34" s="42">
        <v>2</v>
      </c>
      <c r="E34" s="43"/>
      <c r="F34" s="43"/>
      <c r="G34" s="3"/>
      <c r="H34" s="1"/>
    </row>
    <row r="35" spans="1:8" ht="78" x14ac:dyDescent="0.35">
      <c r="A35" s="42" t="s">
        <v>78</v>
      </c>
      <c r="B35" s="44" t="s">
        <v>79</v>
      </c>
      <c r="C35" s="41" t="s">
        <v>10</v>
      </c>
      <c r="D35" s="42">
        <v>3</v>
      </c>
      <c r="E35" s="43"/>
      <c r="F35" s="43"/>
      <c r="G35" s="3"/>
      <c r="H35" s="1"/>
    </row>
    <row r="36" spans="1:8" ht="39" x14ac:dyDescent="0.35">
      <c r="A36" s="42" t="s">
        <v>80</v>
      </c>
      <c r="B36" s="44" t="s">
        <v>29</v>
      </c>
      <c r="C36" s="41" t="s">
        <v>10</v>
      </c>
      <c r="D36" s="42">
        <v>1</v>
      </c>
      <c r="E36" s="43"/>
      <c r="F36" s="43"/>
      <c r="G36" s="3"/>
      <c r="H36" s="1"/>
    </row>
    <row r="37" spans="1:8" ht="78" x14ac:dyDescent="0.35">
      <c r="A37" s="42" t="s">
        <v>81</v>
      </c>
      <c r="B37" s="44" t="s">
        <v>82</v>
      </c>
      <c r="C37" s="41" t="s">
        <v>27</v>
      </c>
      <c r="D37" s="42">
        <v>1</v>
      </c>
      <c r="E37" s="43"/>
      <c r="F37" s="43"/>
      <c r="G37" s="3"/>
      <c r="H37" s="1"/>
    </row>
    <row r="38" spans="1:8" ht="52" x14ac:dyDescent="0.35">
      <c r="A38" s="42" t="s">
        <v>83</v>
      </c>
      <c r="B38" s="44" t="s">
        <v>84</v>
      </c>
      <c r="C38" s="41" t="s">
        <v>85</v>
      </c>
      <c r="D38" s="42">
        <v>75</v>
      </c>
      <c r="E38" s="43"/>
      <c r="F38" s="43"/>
      <c r="G38" s="3"/>
      <c r="H38" s="1"/>
    </row>
    <row r="39" spans="1:8" ht="247" x14ac:dyDescent="0.35">
      <c r="A39" s="42" t="s">
        <v>86</v>
      </c>
      <c r="B39" s="44" t="s">
        <v>87</v>
      </c>
      <c r="C39" s="41" t="s">
        <v>88</v>
      </c>
      <c r="D39" s="42">
        <v>1</v>
      </c>
      <c r="E39" s="43"/>
      <c r="F39" s="43"/>
      <c r="G39" s="3"/>
      <c r="H39" s="1"/>
    </row>
    <row r="40" spans="1:8" ht="169" x14ac:dyDescent="0.35">
      <c r="A40" s="42" t="s">
        <v>89</v>
      </c>
      <c r="B40" s="44" t="s">
        <v>90</v>
      </c>
      <c r="C40" s="41" t="s">
        <v>88</v>
      </c>
      <c r="D40" s="42">
        <v>2</v>
      </c>
      <c r="E40" s="43"/>
      <c r="F40" s="43"/>
      <c r="G40" s="3"/>
      <c r="H40" s="1"/>
    </row>
    <row r="41" spans="1:8" x14ac:dyDescent="0.35">
      <c r="A41" s="110" t="s">
        <v>91</v>
      </c>
      <c r="B41" s="110"/>
      <c r="C41" s="110"/>
      <c r="D41" s="110"/>
      <c r="E41" s="111"/>
      <c r="F41" s="111"/>
      <c r="G41" s="3"/>
      <c r="H41" s="3"/>
    </row>
    <row r="42" spans="1:8" x14ac:dyDescent="0.35">
      <c r="A42" s="110"/>
      <c r="B42" s="110"/>
      <c r="C42" s="110"/>
      <c r="D42" s="110"/>
      <c r="E42" s="111"/>
      <c r="F42" s="111"/>
      <c r="G42" s="3"/>
      <c r="H42" s="3"/>
    </row>
    <row r="43" spans="1:8" x14ac:dyDescent="0.35">
      <c r="A43" s="63">
        <v>2.4</v>
      </c>
      <c r="B43" s="64" t="s">
        <v>92</v>
      </c>
      <c r="C43" s="41"/>
      <c r="D43" s="42"/>
      <c r="E43" s="43"/>
      <c r="F43" s="43"/>
      <c r="G43" s="3"/>
      <c r="H43" s="1"/>
    </row>
    <row r="44" spans="1:8" ht="39" x14ac:dyDescent="0.35">
      <c r="A44" s="42" t="s">
        <v>93</v>
      </c>
      <c r="B44" s="44" t="s">
        <v>94</v>
      </c>
      <c r="C44" s="41" t="s">
        <v>10</v>
      </c>
      <c r="D44" s="42">
        <v>14</v>
      </c>
      <c r="E44" s="43"/>
      <c r="F44" s="43"/>
      <c r="G44" s="3"/>
      <c r="H44" s="1"/>
    </row>
    <row r="45" spans="1:8" ht="52" x14ac:dyDescent="0.35">
      <c r="A45" s="42" t="s">
        <v>95</v>
      </c>
      <c r="B45" s="44" t="s">
        <v>84</v>
      </c>
      <c r="C45" s="41" t="s">
        <v>85</v>
      </c>
      <c r="D45" s="42">
        <v>75</v>
      </c>
      <c r="E45" s="43"/>
      <c r="F45" s="43"/>
      <c r="G45" s="3"/>
      <c r="H45" s="1"/>
    </row>
    <row r="46" spans="1:8" ht="91" x14ac:dyDescent="0.35">
      <c r="A46" s="42" t="s">
        <v>96</v>
      </c>
      <c r="B46" s="44" t="s">
        <v>97</v>
      </c>
      <c r="C46" s="41" t="s">
        <v>10</v>
      </c>
      <c r="D46" s="42">
        <v>1</v>
      </c>
      <c r="E46" s="43"/>
      <c r="F46" s="43"/>
      <c r="G46" s="3"/>
      <c r="H46" s="1"/>
    </row>
    <row r="47" spans="1:8" ht="39" x14ac:dyDescent="0.35">
      <c r="A47" s="42" t="s">
        <v>98</v>
      </c>
      <c r="B47" s="44" t="s">
        <v>99</v>
      </c>
      <c r="C47" s="41" t="s">
        <v>46</v>
      </c>
      <c r="D47" s="42">
        <v>30</v>
      </c>
      <c r="E47" s="43"/>
      <c r="F47" s="43"/>
      <c r="G47" s="3"/>
      <c r="H47" s="1"/>
    </row>
    <row r="48" spans="1:8" ht="39" x14ac:dyDescent="0.35">
      <c r="A48" s="42" t="s">
        <v>100</v>
      </c>
      <c r="B48" s="44" t="s">
        <v>101</v>
      </c>
      <c r="C48" s="41" t="s">
        <v>46</v>
      </c>
      <c r="D48" s="42">
        <v>50</v>
      </c>
      <c r="E48" s="43"/>
      <c r="F48" s="43"/>
      <c r="G48" s="3"/>
      <c r="H48" s="1"/>
    </row>
    <row r="49" spans="1:8" ht="78" x14ac:dyDescent="0.35">
      <c r="A49" s="42" t="s">
        <v>102</v>
      </c>
      <c r="B49" s="44" t="s">
        <v>79</v>
      </c>
      <c r="C49" s="41" t="s">
        <v>10</v>
      </c>
      <c r="D49" s="42">
        <v>4</v>
      </c>
      <c r="E49" s="43"/>
      <c r="F49" s="43"/>
      <c r="G49" s="3"/>
      <c r="H49" s="1"/>
    </row>
    <row r="50" spans="1:8" ht="87" customHeight="1" x14ac:dyDescent="0.35">
      <c r="A50" s="42" t="s">
        <v>103</v>
      </c>
      <c r="B50" s="44" t="s">
        <v>104</v>
      </c>
      <c r="C50" s="41" t="s">
        <v>10</v>
      </c>
      <c r="D50" s="42">
        <v>4</v>
      </c>
      <c r="E50" s="43"/>
      <c r="F50" s="43"/>
      <c r="G50" s="3"/>
      <c r="H50" s="1"/>
    </row>
    <row r="51" spans="1:8" ht="39" x14ac:dyDescent="0.35">
      <c r="A51" s="42" t="s">
        <v>105</v>
      </c>
      <c r="B51" s="44" t="s">
        <v>29</v>
      </c>
      <c r="C51" s="41" t="s">
        <v>10</v>
      </c>
      <c r="D51" s="42">
        <v>1</v>
      </c>
      <c r="E51" s="43"/>
      <c r="F51" s="43"/>
      <c r="G51" s="3"/>
      <c r="H51" s="1"/>
    </row>
    <row r="52" spans="1:8" ht="77.25" customHeight="1" x14ac:dyDescent="0.35">
      <c r="A52" s="42" t="s">
        <v>106</v>
      </c>
      <c r="B52" s="44" t="s">
        <v>107</v>
      </c>
      <c r="C52" s="41" t="s">
        <v>10</v>
      </c>
      <c r="D52" s="42">
        <v>1</v>
      </c>
      <c r="E52" s="43"/>
      <c r="F52" s="43"/>
      <c r="G52" s="3"/>
      <c r="H52" s="1"/>
    </row>
    <row r="53" spans="1:8" x14ac:dyDescent="0.35">
      <c r="A53" s="110" t="s">
        <v>108</v>
      </c>
      <c r="B53" s="110"/>
      <c r="C53" s="110"/>
      <c r="D53" s="110"/>
      <c r="E53" s="111"/>
      <c r="F53" s="111"/>
      <c r="G53" s="3"/>
      <c r="H53" s="3"/>
    </row>
    <row r="54" spans="1:8" x14ac:dyDescent="0.35">
      <c r="A54" s="110"/>
      <c r="B54" s="110"/>
      <c r="C54" s="110"/>
      <c r="D54" s="110"/>
      <c r="E54" s="111"/>
      <c r="F54" s="111"/>
      <c r="G54" s="3"/>
      <c r="H54" s="3"/>
    </row>
    <row r="55" spans="1:8" ht="45" customHeight="1" x14ac:dyDescent="0.35">
      <c r="A55" s="109" t="s">
        <v>109</v>
      </c>
      <c r="B55" s="109"/>
      <c r="C55" s="109"/>
      <c r="D55" s="109"/>
      <c r="E55" s="109"/>
      <c r="F55" s="78"/>
      <c r="G55" s="11"/>
      <c r="H55" s="12"/>
    </row>
    <row r="56" spans="1:8" x14ac:dyDescent="0.35">
      <c r="A56" s="69"/>
      <c r="B56" s="4"/>
      <c r="C56" s="19"/>
      <c r="D56" s="21"/>
      <c r="E56" s="19"/>
      <c r="F56" s="19"/>
      <c r="G56" s="5"/>
      <c r="H56" s="13"/>
    </row>
    <row r="57" spans="1:8" ht="40" customHeight="1" x14ac:dyDescent="0.35">
      <c r="A57" s="70"/>
      <c r="B57" s="102"/>
      <c r="C57" s="102"/>
      <c r="D57" s="102"/>
      <c r="E57" s="102"/>
      <c r="F57" s="102"/>
      <c r="G57" s="1"/>
      <c r="H57" s="1"/>
    </row>
    <row r="58" spans="1:8" x14ac:dyDescent="0.35">
      <c r="A58" s="69"/>
      <c r="B58" s="4"/>
      <c r="C58" s="19"/>
      <c r="D58" s="21"/>
      <c r="E58" s="19"/>
      <c r="F58" s="19"/>
      <c r="G58" s="5"/>
      <c r="H58" s="13"/>
    </row>
    <row r="59" spans="1:8" x14ac:dyDescent="0.35">
      <c r="A59" s="19" t="s">
        <v>21</v>
      </c>
      <c r="B59" s="6"/>
      <c r="C59" s="79"/>
      <c r="D59" s="19"/>
      <c r="E59" s="19"/>
      <c r="F59" s="19"/>
      <c r="G59" s="1"/>
      <c r="H59" s="14"/>
    </row>
    <row r="60" spans="1:8" x14ac:dyDescent="0.35">
      <c r="A60" s="19"/>
      <c r="B60" s="3"/>
      <c r="C60" s="70"/>
      <c r="D60" s="19"/>
      <c r="E60" s="19"/>
      <c r="F60" s="19"/>
      <c r="G60" s="1"/>
      <c r="H60" s="13"/>
    </row>
    <row r="61" spans="1:8" x14ac:dyDescent="0.35">
      <c r="A61" s="19"/>
      <c r="B61" s="1"/>
      <c r="C61" s="19"/>
      <c r="D61" s="19"/>
      <c r="E61" s="19"/>
      <c r="F61" s="19"/>
      <c r="G61" s="1"/>
      <c r="H61" s="14"/>
    </row>
    <row r="62" spans="1:8" x14ac:dyDescent="0.35">
      <c r="A62" s="19"/>
      <c r="B62" s="1"/>
      <c r="C62" s="19"/>
      <c r="D62" s="19"/>
      <c r="E62" s="19"/>
      <c r="F62" s="19"/>
      <c r="G62" s="1"/>
      <c r="H62" s="13"/>
    </row>
    <row r="63" spans="1:8" x14ac:dyDescent="0.35">
      <c r="A63" s="19"/>
      <c r="B63" s="1"/>
      <c r="C63" s="19"/>
      <c r="D63" s="19"/>
      <c r="E63" s="19"/>
      <c r="F63" s="19"/>
      <c r="G63" s="1"/>
      <c r="H63" s="14"/>
    </row>
    <row r="64" spans="1:8" x14ac:dyDescent="0.35">
      <c r="A64" s="19"/>
      <c r="B64" s="1"/>
      <c r="C64" s="19"/>
      <c r="D64" s="19"/>
      <c r="E64" s="19"/>
      <c r="F64" s="19"/>
      <c r="G64" s="1"/>
      <c r="H64" s="13"/>
    </row>
  </sheetData>
  <autoFilter ref="A1:F55" xr:uid="{A0E137B7-6E6B-450F-8FD1-B8A301FA5D0F}"/>
  <mergeCells count="11">
    <mergeCell ref="A2:F2"/>
    <mergeCell ref="A12:D13"/>
    <mergeCell ref="E12:F13"/>
    <mergeCell ref="A25:D26"/>
    <mergeCell ref="E25:F26"/>
    <mergeCell ref="B57:F57"/>
    <mergeCell ref="A55:E55"/>
    <mergeCell ref="A41:D42"/>
    <mergeCell ref="E41:F42"/>
    <mergeCell ref="A53:D54"/>
    <mergeCell ref="E53:F54"/>
  </mergeCells>
  <phoneticPr fontId="2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B593F-4FCE-4DE0-A8F6-F48563E82A9D}">
  <dimension ref="A1:H200"/>
  <sheetViews>
    <sheetView zoomScale="85" zoomScaleNormal="85" workbookViewId="0">
      <selection activeCell="I1" sqref="A1:I1048576"/>
    </sheetView>
  </sheetViews>
  <sheetFormatPr defaultRowHeight="14.5" x14ac:dyDescent="0.35"/>
  <cols>
    <col min="1" max="1" width="8.7265625" style="80"/>
    <col min="2" max="2" width="64.54296875" customWidth="1"/>
    <col min="6" max="6" width="12.7265625" customWidth="1"/>
  </cols>
  <sheetData>
    <row r="1" spans="1:8" x14ac:dyDescent="0.35">
      <c r="A1" s="32" t="s">
        <v>0</v>
      </c>
      <c r="B1" s="33" t="s">
        <v>1</v>
      </c>
      <c r="C1" s="33" t="s">
        <v>2</v>
      </c>
      <c r="D1" s="34" t="s">
        <v>3</v>
      </c>
      <c r="E1" s="33" t="s">
        <v>4</v>
      </c>
      <c r="F1" s="33" t="s">
        <v>5</v>
      </c>
      <c r="G1" s="1"/>
      <c r="H1" s="1"/>
    </row>
    <row r="2" spans="1:8" s="76" customFormat="1" ht="41.15" customHeight="1" x14ac:dyDescent="0.35">
      <c r="A2" s="115" t="s">
        <v>110</v>
      </c>
      <c r="B2" s="115"/>
      <c r="C2" s="115"/>
      <c r="D2" s="115"/>
      <c r="E2" s="115"/>
      <c r="F2" s="115"/>
      <c r="G2" s="3"/>
      <c r="H2" s="3"/>
    </row>
    <row r="3" spans="1:8" ht="26" x14ac:dyDescent="0.35">
      <c r="A3" s="66">
        <v>3.1</v>
      </c>
      <c r="B3" s="64" t="s">
        <v>111</v>
      </c>
      <c r="C3" s="42"/>
      <c r="D3" s="42"/>
      <c r="E3" s="77"/>
      <c r="F3" s="43"/>
      <c r="G3" s="1"/>
      <c r="H3" s="1"/>
    </row>
    <row r="4" spans="1:8" x14ac:dyDescent="0.35">
      <c r="A4" s="63" t="s">
        <v>112</v>
      </c>
      <c r="B4" s="81" t="s">
        <v>113</v>
      </c>
      <c r="C4" s="63"/>
      <c r="D4" s="42"/>
      <c r="E4" s="77"/>
      <c r="F4" s="43"/>
      <c r="G4" s="1"/>
      <c r="H4" s="1"/>
    </row>
    <row r="5" spans="1:8" ht="52" x14ac:dyDescent="0.35">
      <c r="A5" s="42" t="s">
        <v>114</v>
      </c>
      <c r="B5" s="44" t="s">
        <v>115</v>
      </c>
      <c r="C5" s="42" t="s">
        <v>39</v>
      </c>
      <c r="D5" s="42">
        <v>1</v>
      </c>
      <c r="E5" s="77"/>
      <c r="F5" s="43"/>
      <c r="G5" s="1"/>
      <c r="H5" s="1"/>
    </row>
    <row r="6" spans="1:8" ht="52" x14ac:dyDescent="0.35">
      <c r="A6" s="42" t="s">
        <v>116</v>
      </c>
      <c r="B6" s="44" t="s">
        <v>117</v>
      </c>
      <c r="C6" s="42" t="s">
        <v>32</v>
      </c>
      <c r="D6" s="42">
        <v>270</v>
      </c>
      <c r="E6" s="77"/>
      <c r="F6" s="43"/>
      <c r="G6" s="1"/>
      <c r="H6" s="1"/>
    </row>
    <row r="7" spans="1:8" ht="44.25" customHeight="1" x14ac:dyDescent="0.35">
      <c r="A7" s="42"/>
      <c r="B7" s="117" t="s">
        <v>118</v>
      </c>
      <c r="C7" s="118"/>
      <c r="D7" s="118"/>
      <c r="E7" s="119"/>
      <c r="F7" s="43" t="s">
        <v>119</v>
      </c>
      <c r="G7" s="1"/>
      <c r="H7" s="1"/>
    </row>
    <row r="8" spans="1:8" ht="39" x14ac:dyDescent="0.35">
      <c r="A8" s="42" t="s">
        <v>120</v>
      </c>
      <c r="B8" s="44" t="s">
        <v>121</v>
      </c>
      <c r="C8" s="42" t="s">
        <v>46</v>
      </c>
      <c r="D8" s="42">
        <v>30</v>
      </c>
      <c r="E8" s="77"/>
      <c r="F8" s="43"/>
      <c r="G8" s="1"/>
      <c r="H8" s="1"/>
    </row>
    <row r="9" spans="1:8" x14ac:dyDescent="0.35">
      <c r="A9" s="42" t="s">
        <v>122</v>
      </c>
      <c r="B9" s="44" t="s">
        <v>123</v>
      </c>
      <c r="C9" s="42" t="s">
        <v>124</v>
      </c>
      <c r="D9" s="42">
        <v>5</v>
      </c>
      <c r="E9" s="77"/>
      <c r="F9" s="43"/>
      <c r="G9" s="1"/>
      <c r="H9" s="1"/>
    </row>
    <row r="10" spans="1:8" ht="26" x14ac:dyDescent="0.35">
      <c r="A10" s="42" t="s">
        <v>125</v>
      </c>
      <c r="B10" s="44" t="s">
        <v>126</v>
      </c>
      <c r="C10" s="42" t="s">
        <v>46</v>
      </c>
      <c r="D10" s="42">
        <f>D8</f>
        <v>30</v>
      </c>
      <c r="E10" s="77"/>
      <c r="F10" s="43"/>
      <c r="G10" s="1"/>
      <c r="H10" s="1"/>
    </row>
    <row r="11" spans="1:8" ht="26" x14ac:dyDescent="0.35">
      <c r="A11" s="42" t="s">
        <v>127</v>
      </c>
      <c r="B11" s="44" t="s">
        <v>128</v>
      </c>
      <c r="C11" s="42" t="s">
        <v>124</v>
      </c>
      <c r="D11" s="42">
        <v>80</v>
      </c>
      <c r="E11" s="77"/>
      <c r="F11" s="43"/>
      <c r="G11" s="1"/>
      <c r="H11" s="1"/>
    </row>
    <row r="12" spans="1:8" ht="52" x14ac:dyDescent="0.35">
      <c r="A12" s="42" t="s">
        <v>129</v>
      </c>
      <c r="B12" s="44" t="s">
        <v>130</v>
      </c>
      <c r="C12" s="42" t="s">
        <v>32</v>
      </c>
      <c r="D12" s="42">
        <v>30</v>
      </c>
      <c r="E12" s="77"/>
      <c r="F12" s="43"/>
      <c r="G12" s="1"/>
      <c r="H12" s="1"/>
    </row>
    <row r="13" spans="1:8" ht="52" x14ac:dyDescent="0.35">
      <c r="A13" s="42" t="s">
        <v>131</v>
      </c>
      <c r="B13" s="44" t="s">
        <v>132</v>
      </c>
      <c r="C13" s="42" t="s">
        <v>39</v>
      </c>
      <c r="D13" s="42">
        <v>1</v>
      </c>
      <c r="E13" s="77"/>
      <c r="F13" s="43"/>
      <c r="G13" s="1"/>
      <c r="H13" s="1"/>
    </row>
    <row r="14" spans="1:8" ht="78" x14ac:dyDescent="0.35">
      <c r="A14" s="42" t="s">
        <v>133</v>
      </c>
      <c r="B14" s="44" t="s">
        <v>134</v>
      </c>
      <c r="C14" s="42" t="s">
        <v>39</v>
      </c>
      <c r="D14" s="42">
        <v>1</v>
      </c>
      <c r="E14" s="77"/>
      <c r="F14" s="43"/>
      <c r="G14" s="1"/>
      <c r="H14" s="1"/>
    </row>
    <row r="15" spans="1:8" x14ac:dyDescent="0.35">
      <c r="A15" s="42" t="s">
        <v>135</v>
      </c>
      <c r="B15" s="44" t="s">
        <v>136</v>
      </c>
      <c r="C15" s="42" t="s">
        <v>32</v>
      </c>
      <c r="D15" s="42">
        <v>120</v>
      </c>
      <c r="E15" s="77"/>
      <c r="F15" s="43"/>
      <c r="G15" s="1"/>
      <c r="H15" s="1"/>
    </row>
    <row r="16" spans="1:8" x14ac:dyDescent="0.35">
      <c r="A16" s="42" t="s">
        <v>137</v>
      </c>
      <c r="B16" s="44" t="s">
        <v>138</v>
      </c>
      <c r="C16" s="42" t="s">
        <v>32</v>
      </c>
      <c r="D16" s="42">
        <v>830</v>
      </c>
      <c r="E16" s="77"/>
      <c r="F16" s="43"/>
      <c r="G16" s="1"/>
      <c r="H16" s="1"/>
    </row>
    <row r="17" spans="1:8" x14ac:dyDescent="0.35">
      <c r="A17" s="42" t="s">
        <v>139</v>
      </c>
      <c r="B17" s="44" t="s">
        <v>140</v>
      </c>
      <c r="C17" s="42" t="s">
        <v>32</v>
      </c>
      <c r="D17" s="42">
        <v>285</v>
      </c>
      <c r="E17" s="77"/>
      <c r="F17" s="43"/>
      <c r="G17" s="1"/>
      <c r="H17" s="1"/>
    </row>
    <row r="18" spans="1:8" x14ac:dyDescent="0.35">
      <c r="A18" s="42" t="s">
        <v>141</v>
      </c>
      <c r="B18" s="44" t="s">
        <v>142</v>
      </c>
      <c r="C18" s="42" t="s">
        <v>32</v>
      </c>
      <c r="D18" s="42">
        <v>350</v>
      </c>
      <c r="E18" s="77"/>
      <c r="F18" s="43"/>
      <c r="G18" s="1"/>
      <c r="H18" s="1"/>
    </row>
    <row r="19" spans="1:8" x14ac:dyDescent="0.35">
      <c r="A19" s="42" t="s">
        <v>143</v>
      </c>
      <c r="B19" s="44" t="s">
        <v>144</v>
      </c>
      <c r="C19" s="42" t="s">
        <v>32</v>
      </c>
      <c r="D19" s="42">
        <v>90</v>
      </c>
      <c r="E19" s="77"/>
      <c r="F19" s="43"/>
      <c r="G19" s="1"/>
      <c r="H19" s="1"/>
    </row>
    <row r="20" spans="1:8" ht="26" x14ac:dyDescent="0.35">
      <c r="A20" s="42" t="s">
        <v>145</v>
      </c>
      <c r="B20" s="44" t="s">
        <v>146</v>
      </c>
      <c r="C20" s="42" t="s">
        <v>32</v>
      </c>
      <c r="D20" s="42">
        <v>285</v>
      </c>
      <c r="E20" s="77"/>
      <c r="F20" s="43"/>
      <c r="G20" s="1"/>
      <c r="H20" s="1"/>
    </row>
    <row r="21" spans="1:8" x14ac:dyDescent="0.35">
      <c r="A21" s="42" t="s">
        <v>147</v>
      </c>
      <c r="B21" s="44" t="s">
        <v>148</v>
      </c>
      <c r="C21" s="42" t="s">
        <v>46</v>
      </c>
      <c r="D21" s="42">
        <v>220</v>
      </c>
      <c r="E21" s="77"/>
      <c r="F21" s="43"/>
      <c r="G21" s="1"/>
      <c r="H21" s="1"/>
    </row>
    <row r="22" spans="1:8" ht="26" x14ac:dyDescent="0.35">
      <c r="A22" s="42" t="s">
        <v>149</v>
      </c>
      <c r="B22" s="44" t="s">
        <v>150</v>
      </c>
      <c r="C22" s="42" t="s">
        <v>32</v>
      </c>
      <c r="D22" s="42">
        <v>39</v>
      </c>
      <c r="E22" s="77"/>
      <c r="F22" s="43"/>
      <c r="G22" s="1"/>
      <c r="H22" s="1"/>
    </row>
    <row r="23" spans="1:8" ht="26" x14ac:dyDescent="0.35">
      <c r="A23" s="42" t="s">
        <v>151</v>
      </c>
      <c r="B23" s="44" t="s">
        <v>152</v>
      </c>
      <c r="C23" s="42" t="s">
        <v>32</v>
      </c>
      <c r="D23" s="42">
        <v>8</v>
      </c>
      <c r="E23" s="77"/>
      <c r="F23" s="43"/>
      <c r="G23" s="1"/>
      <c r="H23" s="1"/>
    </row>
    <row r="24" spans="1:8" ht="26" x14ac:dyDescent="0.35">
      <c r="A24" s="42" t="s">
        <v>153</v>
      </c>
      <c r="B24" s="44" t="s">
        <v>154</v>
      </c>
      <c r="C24" s="42" t="s">
        <v>32</v>
      </c>
      <c r="D24" s="42">
        <v>56</v>
      </c>
      <c r="E24" s="77"/>
      <c r="F24" s="43"/>
      <c r="G24" s="1"/>
      <c r="H24" s="1"/>
    </row>
    <row r="25" spans="1:8" x14ac:dyDescent="0.35">
      <c r="A25" s="63" t="s">
        <v>155</v>
      </c>
      <c r="B25" s="64" t="s">
        <v>156</v>
      </c>
      <c r="C25" s="42"/>
      <c r="D25" s="42"/>
      <c r="E25" s="77"/>
      <c r="F25" s="43"/>
      <c r="G25" s="1"/>
      <c r="H25" s="1"/>
    </row>
    <row r="26" spans="1:8" ht="78" x14ac:dyDescent="0.35">
      <c r="A26" s="42" t="s">
        <v>157</v>
      </c>
      <c r="B26" s="44" t="s">
        <v>158</v>
      </c>
      <c r="C26" s="42" t="s">
        <v>10</v>
      </c>
      <c r="D26" s="42">
        <v>10</v>
      </c>
      <c r="E26" s="77"/>
      <c r="F26" s="43"/>
      <c r="G26" s="1"/>
      <c r="H26" s="1"/>
    </row>
    <row r="27" spans="1:8" x14ac:dyDescent="0.35">
      <c r="A27" s="42" t="s">
        <v>159</v>
      </c>
      <c r="B27" s="44" t="s">
        <v>160</v>
      </c>
      <c r="C27" s="42" t="s">
        <v>10</v>
      </c>
      <c r="D27" s="42">
        <v>1</v>
      </c>
      <c r="E27" s="77"/>
      <c r="F27" s="43"/>
      <c r="G27" s="1"/>
      <c r="H27" s="1"/>
    </row>
    <row r="28" spans="1:8" x14ac:dyDescent="0.35">
      <c r="A28" s="42" t="s">
        <v>161</v>
      </c>
      <c r="B28" s="44" t="s">
        <v>162</v>
      </c>
      <c r="C28" s="42" t="s">
        <v>10</v>
      </c>
      <c r="D28" s="42">
        <v>2</v>
      </c>
      <c r="E28" s="77"/>
      <c r="F28" s="43"/>
      <c r="G28" s="1"/>
      <c r="H28" s="1"/>
    </row>
    <row r="29" spans="1:8" ht="65" x14ac:dyDescent="0.35">
      <c r="A29" s="42" t="s">
        <v>163</v>
      </c>
      <c r="B29" s="44" t="s">
        <v>164</v>
      </c>
      <c r="C29" s="42" t="s">
        <v>10</v>
      </c>
      <c r="D29" s="42">
        <v>1</v>
      </c>
      <c r="E29" s="77"/>
      <c r="F29" s="43"/>
      <c r="G29" s="1"/>
      <c r="H29" s="1"/>
    </row>
    <row r="30" spans="1:8" x14ac:dyDescent="0.35">
      <c r="A30" s="63" t="s">
        <v>165</v>
      </c>
      <c r="B30" s="64" t="s">
        <v>166</v>
      </c>
      <c r="C30" s="42"/>
      <c r="D30" s="42"/>
      <c r="E30" s="77"/>
      <c r="F30" s="43"/>
      <c r="G30" s="1"/>
      <c r="H30" s="1"/>
    </row>
    <row r="31" spans="1:8" ht="39" x14ac:dyDescent="0.35">
      <c r="A31" s="42" t="s">
        <v>167</v>
      </c>
      <c r="B31" s="44" t="s">
        <v>168</v>
      </c>
      <c r="C31" s="42" t="s">
        <v>10</v>
      </c>
      <c r="D31" s="42">
        <v>1</v>
      </c>
      <c r="E31" s="77"/>
      <c r="F31" s="43"/>
      <c r="G31" s="1"/>
      <c r="H31" s="1"/>
    </row>
    <row r="32" spans="1:8" ht="39" x14ac:dyDescent="0.35">
      <c r="A32" s="42" t="s">
        <v>169</v>
      </c>
      <c r="B32" s="44" t="s">
        <v>170</v>
      </c>
      <c r="C32" s="42" t="s">
        <v>10</v>
      </c>
      <c r="D32" s="42">
        <v>13</v>
      </c>
      <c r="E32" s="77"/>
      <c r="F32" s="43"/>
      <c r="G32" s="1"/>
      <c r="H32" s="1"/>
    </row>
    <row r="33" spans="1:8" ht="26" x14ac:dyDescent="0.35">
      <c r="A33" s="42" t="s">
        <v>171</v>
      </c>
      <c r="B33" s="44" t="s">
        <v>172</v>
      </c>
      <c r="C33" s="42" t="s">
        <v>10</v>
      </c>
      <c r="D33" s="42">
        <v>42</v>
      </c>
      <c r="E33" s="77"/>
      <c r="F33" s="43"/>
      <c r="G33" s="1"/>
      <c r="H33" s="1"/>
    </row>
    <row r="34" spans="1:8" x14ac:dyDescent="0.35">
      <c r="A34" s="42" t="s">
        <v>173</v>
      </c>
      <c r="B34" s="44" t="s">
        <v>174</v>
      </c>
      <c r="C34" s="42" t="s">
        <v>10</v>
      </c>
      <c r="D34" s="42">
        <v>52</v>
      </c>
      <c r="E34" s="77"/>
      <c r="F34" s="43"/>
      <c r="G34" s="1"/>
      <c r="H34" s="1"/>
    </row>
    <row r="35" spans="1:8" x14ac:dyDescent="0.35">
      <c r="A35" s="42" t="s">
        <v>175</v>
      </c>
      <c r="B35" s="44" t="s">
        <v>176</v>
      </c>
      <c r="C35" s="42" t="s">
        <v>10</v>
      </c>
      <c r="D35" s="42">
        <v>6</v>
      </c>
      <c r="E35" s="77"/>
      <c r="F35" s="43"/>
      <c r="G35" s="1"/>
      <c r="H35" s="1"/>
    </row>
    <row r="36" spans="1:8" ht="26" x14ac:dyDescent="0.35">
      <c r="A36" s="42" t="s">
        <v>177</v>
      </c>
      <c r="B36" s="44" t="s">
        <v>178</v>
      </c>
      <c r="C36" s="42" t="s">
        <v>46</v>
      </c>
      <c r="D36" s="42">
        <v>70</v>
      </c>
      <c r="E36" s="77"/>
      <c r="F36" s="43"/>
      <c r="G36" s="1"/>
      <c r="H36" s="1"/>
    </row>
    <row r="37" spans="1:8" ht="26" x14ac:dyDescent="0.35">
      <c r="A37" s="42" t="s">
        <v>179</v>
      </c>
      <c r="B37" s="44" t="s">
        <v>180</v>
      </c>
      <c r="C37" s="42" t="s">
        <v>10</v>
      </c>
      <c r="D37" s="42">
        <v>2</v>
      </c>
      <c r="E37" s="77"/>
      <c r="F37" s="43"/>
      <c r="G37" s="1"/>
      <c r="H37" s="1"/>
    </row>
    <row r="38" spans="1:8" ht="26" x14ac:dyDescent="0.35">
      <c r="A38" s="42" t="s">
        <v>181</v>
      </c>
      <c r="B38" s="44" t="s">
        <v>182</v>
      </c>
      <c r="C38" s="42" t="s">
        <v>10</v>
      </c>
      <c r="D38" s="42">
        <v>3</v>
      </c>
      <c r="E38" s="77"/>
      <c r="F38" s="43"/>
      <c r="G38" s="1"/>
      <c r="H38" s="1"/>
    </row>
    <row r="39" spans="1:8" ht="26" x14ac:dyDescent="0.35">
      <c r="A39" s="42" t="s">
        <v>183</v>
      </c>
      <c r="B39" s="44" t="s">
        <v>184</v>
      </c>
      <c r="C39" s="42" t="s">
        <v>10</v>
      </c>
      <c r="D39" s="42">
        <v>2</v>
      </c>
      <c r="E39" s="77"/>
      <c r="F39" s="43"/>
      <c r="G39" s="1"/>
      <c r="H39" s="1"/>
    </row>
    <row r="40" spans="1:8" x14ac:dyDescent="0.35">
      <c r="A40" s="116" t="s">
        <v>185</v>
      </c>
      <c r="B40" s="116"/>
      <c r="C40" s="116"/>
      <c r="D40" s="116"/>
      <c r="E40" s="111"/>
      <c r="F40" s="111"/>
      <c r="G40" s="3"/>
      <c r="H40" s="3"/>
    </row>
    <row r="41" spans="1:8" x14ac:dyDescent="0.35">
      <c r="A41" s="116"/>
      <c r="B41" s="116"/>
      <c r="C41" s="116"/>
      <c r="D41" s="116"/>
      <c r="E41" s="111"/>
      <c r="F41" s="111"/>
      <c r="G41" s="3"/>
      <c r="H41" s="3"/>
    </row>
    <row r="42" spans="1:8" ht="26" x14ac:dyDescent="0.35">
      <c r="A42" s="66">
        <v>3.2</v>
      </c>
      <c r="B42" s="64" t="s">
        <v>186</v>
      </c>
      <c r="C42" s="42"/>
      <c r="D42" s="42"/>
      <c r="E42" s="77"/>
      <c r="F42" s="43"/>
      <c r="G42" s="1"/>
      <c r="H42" s="1"/>
    </row>
    <row r="43" spans="1:8" x14ac:dyDescent="0.35">
      <c r="A43" s="63" t="s">
        <v>187</v>
      </c>
      <c r="B43" s="81" t="s">
        <v>113</v>
      </c>
      <c r="C43" s="63"/>
      <c r="D43" s="42"/>
      <c r="E43" s="77"/>
      <c r="F43" s="43"/>
      <c r="G43" s="1"/>
      <c r="H43" s="1"/>
    </row>
    <row r="44" spans="1:8" ht="52" x14ac:dyDescent="0.35">
      <c r="A44" s="42" t="s">
        <v>188</v>
      </c>
      <c r="B44" s="44" t="s">
        <v>189</v>
      </c>
      <c r="C44" s="42" t="s">
        <v>190</v>
      </c>
      <c r="D44" s="42">
        <v>1</v>
      </c>
      <c r="E44" s="77"/>
      <c r="F44" s="43"/>
      <c r="G44" s="1"/>
      <c r="H44" s="1"/>
    </row>
    <row r="45" spans="1:8" ht="52" x14ac:dyDescent="0.35">
      <c r="A45" s="42" t="s">
        <v>191</v>
      </c>
      <c r="B45" s="44" t="s">
        <v>192</v>
      </c>
      <c r="C45" s="42" t="s">
        <v>32</v>
      </c>
      <c r="D45" s="42">
        <v>210</v>
      </c>
      <c r="E45" s="77"/>
      <c r="F45" s="43"/>
      <c r="G45" s="1"/>
      <c r="H45" s="1"/>
    </row>
    <row r="46" spans="1:8" ht="42.65" customHeight="1" x14ac:dyDescent="0.35">
      <c r="A46" s="42"/>
      <c r="B46" s="44" t="s">
        <v>193</v>
      </c>
      <c r="C46" s="61"/>
      <c r="D46" s="42"/>
      <c r="E46" s="77"/>
      <c r="F46" s="43"/>
      <c r="G46" s="1"/>
      <c r="H46" s="1"/>
    </row>
    <row r="47" spans="1:8" ht="39" x14ac:dyDescent="0.35">
      <c r="A47" s="42" t="s">
        <v>194</v>
      </c>
      <c r="B47" s="44" t="s">
        <v>121</v>
      </c>
      <c r="C47" s="42" t="s">
        <v>46</v>
      </c>
      <c r="D47" s="42">
        <v>75</v>
      </c>
      <c r="E47" s="77"/>
      <c r="F47" s="43"/>
      <c r="G47" s="1"/>
      <c r="H47" s="1"/>
    </row>
    <row r="48" spans="1:8" x14ac:dyDescent="0.35">
      <c r="A48" s="42" t="s">
        <v>195</v>
      </c>
      <c r="B48" s="44" t="s">
        <v>123</v>
      </c>
      <c r="C48" s="42" t="s">
        <v>196</v>
      </c>
      <c r="D48" s="42">
        <v>15</v>
      </c>
      <c r="E48" s="77"/>
      <c r="F48" s="43"/>
      <c r="G48" s="1"/>
      <c r="H48" s="1"/>
    </row>
    <row r="49" spans="1:8" ht="26" x14ac:dyDescent="0.35">
      <c r="A49" s="42" t="s">
        <v>197</v>
      </c>
      <c r="B49" s="44" t="s">
        <v>126</v>
      </c>
      <c r="C49" s="42" t="s">
        <v>46</v>
      </c>
      <c r="D49" s="42">
        <v>75</v>
      </c>
      <c r="E49" s="77"/>
      <c r="F49" s="43"/>
      <c r="G49" s="1"/>
      <c r="H49" s="1"/>
    </row>
    <row r="50" spans="1:8" ht="26" x14ac:dyDescent="0.35">
      <c r="A50" s="42" t="s">
        <v>198</v>
      </c>
      <c r="B50" s="44" t="s">
        <v>199</v>
      </c>
      <c r="C50" s="42" t="s">
        <v>196</v>
      </c>
      <c r="D50" s="42">
        <v>100</v>
      </c>
      <c r="E50" s="77"/>
      <c r="F50" s="43"/>
      <c r="G50" s="1"/>
      <c r="H50" s="1"/>
    </row>
    <row r="51" spans="1:8" ht="39" x14ac:dyDescent="0.35">
      <c r="A51" s="42" t="s">
        <v>200</v>
      </c>
      <c r="B51" s="44" t="s">
        <v>201</v>
      </c>
      <c r="C51" s="42" t="s">
        <v>32</v>
      </c>
      <c r="D51" s="42">
        <v>105</v>
      </c>
      <c r="E51" s="77"/>
      <c r="F51" s="43"/>
      <c r="G51" s="1"/>
      <c r="H51" s="1"/>
    </row>
    <row r="52" spans="1:8" ht="52" x14ac:dyDescent="0.35">
      <c r="A52" s="42" t="s">
        <v>202</v>
      </c>
      <c r="B52" s="44" t="s">
        <v>132</v>
      </c>
      <c r="C52" s="42" t="s">
        <v>39</v>
      </c>
      <c r="D52" s="42">
        <v>1</v>
      </c>
      <c r="E52" s="77"/>
      <c r="F52" s="43"/>
      <c r="G52" s="1"/>
      <c r="H52" s="1"/>
    </row>
    <row r="53" spans="1:8" ht="78" x14ac:dyDescent="0.35">
      <c r="A53" s="42" t="s">
        <v>203</v>
      </c>
      <c r="B53" s="44" t="s">
        <v>134</v>
      </c>
      <c r="C53" s="42" t="s">
        <v>39</v>
      </c>
      <c r="D53" s="42">
        <v>1</v>
      </c>
      <c r="E53" s="77"/>
      <c r="F53" s="43"/>
      <c r="G53" s="1"/>
      <c r="H53" s="1"/>
    </row>
    <row r="54" spans="1:8" x14ac:dyDescent="0.35">
      <c r="A54" s="42" t="s">
        <v>204</v>
      </c>
      <c r="B54" s="44" t="s">
        <v>136</v>
      </c>
      <c r="C54" s="42" t="s">
        <v>32</v>
      </c>
      <c r="D54" s="42">
        <v>215</v>
      </c>
      <c r="E54" s="77"/>
      <c r="F54" s="43"/>
      <c r="G54" s="1"/>
      <c r="H54" s="1"/>
    </row>
    <row r="55" spans="1:8" x14ac:dyDescent="0.35">
      <c r="A55" s="42" t="s">
        <v>205</v>
      </c>
      <c r="B55" s="44" t="s">
        <v>206</v>
      </c>
      <c r="C55" s="42" t="s">
        <v>32</v>
      </c>
      <c r="D55" s="42">
        <v>250</v>
      </c>
      <c r="E55" s="77"/>
      <c r="F55" s="43"/>
      <c r="G55" s="1"/>
      <c r="H55" s="1"/>
    </row>
    <row r="56" spans="1:8" x14ac:dyDescent="0.35">
      <c r="A56" s="42" t="s">
        <v>207</v>
      </c>
      <c r="B56" s="44" t="s">
        <v>208</v>
      </c>
      <c r="C56" s="42" t="s">
        <v>32</v>
      </c>
      <c r="D56" s="42">
        <v>310</v>
      </c>
      <c r="E56" s="77"/>
      <c r="F56" s="43"/>
      <c r="G56" s="1"/>
      <c r="H56" s="1"/>
    </row>
    <row r="57" spans="1:8" ht="52" x14ac:dyDescent="0.35">
      <c r="A57" s="42" t="s">
        <v>209</v>
      </c>
      <c r="B57" s="44" t="s">
        <v>210</v>
      </c>
      <c r="C57" s="42" t="s">
        <v>39</v>
      </c>
      <c r="D57" s="42">
        <v>1</v>
      </c>
      <c r="E57" s="77"/>
      <c r="F57" s="43"/>
      <c r="G57" s="1"/>
      <c r="H57" s="1"/>
    </row>
    <row r="58" spans="1:8" ht="26" x14ac:dyDescent="0.35">
      <c r="A58" s="42" t="s">
        <v>211</v>
      </c>
      <c r="B58" s="44" t="s">
        <v>212</v>
      </c>
      <c r="C58" s="42" t="s">
        <v>32</v>
      </c>
      <c r="D58" s="42">
        <v>770</v>
      </c>
      <c r="E58" s="77"/>
      <c r="F58" s="43"/>
      <c r="G58" s="1"/>
      <c r="H58" s="1"/>
    </row>
    <row r="59" spans="1:8" x14ac:dyDescent="0.35">
      <c r="A59" s="42" t="s">
        <v>213</v>
      </c>
      <c r="B59" s="44" t="s">
        <v>214</v>
      </c>
      <c r="C59" s="42" t="s">
        <v>215</v>
      </c>
      <c r="D59" s="42">
        <v>310</v>
      </c>
      <c r="E59" s="77"/>
      <c r="F59" s="43"/>
      <c r="G59" s="1"/>
      <c r="H59" s="1"/>
    </row>
    <row r="60" spans="1:8" x14ac:dyDescent="0.35">
      <c r="A60" s="42" t="s">
        <v>216</v>
      </c>
      <c r="B60" s="44" t="s">
        <v>217</v>
      </c>
      <c r="C60" s="42" t="s">
        <v>215</v>
      </c>
      <c r="D60" s="42">
        <v>250</v>
      </c>
      <c r="E60" s="77"/>
      <c r="F60" s="43"/>
      <c r="G60" s="1"/>
      <c r="H60" s="1"/>
    </row>
    <row r="61" spans="1:8" x14ac:dyDescent="0.35">
      <c r="A61" s="42" t="s">
        <v>218</v>
      </c>
      <c r="B61" s="44" t="s">
        <v>219</v>
      </c>
      <c r="C61" s="42" t="s">
        <v>32</v>
      </c>
      <c r="D61" s="42">
        <v>140</v>
      </c>
      <c r="E61" s="77"/>
      <c r="F61" s="43"/>
      <c r="G61" s="1"/>
      <c r="H61" s="1"/>
    </row>
    <row r="62" spans="1:8" ht="26" x14ac:dyDescent="0.35">
      <c r="A62" s="42" t="s">
        <v>220</v>
      </c>
      <c r="B62" s="44" t="s">
        <v>221</v>
      </c>
      <c r="C62" s="42" t="s">
        <v>32</v>
      </c>
      <c r="D62" s="42">
        <v>310</v>
      </c>
      <c r="E62" s="77"/>
      <c r="F62" s="43"/>
      <c r="G62" s="1"/>
      <c r="H62" s="1"/>
    </row>
    <row r="63" spans="1:8" x14ac:dyDescent="0.35">
      <c r="A63" s="42" t="s">
        <v>222</v>
      </c>
      <c r="B63" s="44" t="s">
        <v>223</v>
      </c>
      <c r="C63" s="42" t="s">
        <v>32</v>
      </c>
      <c r="D63" s="42">
        <v>255</v>
      </c>
      <c r="E63" s="77"/>
      <c r="F63" s="43"/>
      <c r="G63" s="1"/>
      <c r="H63" s="1"/>
    </row>
    <row r="64" spans="1:8" ht="26" x14ac:dyDescent="0.35">
      <c r="A64" s="42" t="s">
        <v>224</v>
      </c>
      <c r="B64" s="44" t="s">
        <v>152</v>
      </c>
      <c r="C64" s="42" t="s">
        <v>32</v>
      </c>
      <c r="D64" s="42">
        <v>4</v>
      </c>
      <c r="E64" s="77"/>
      <c r="F64" s="43"/>
      <c r="G64" s="1"/>
      <c r="H64" s="1"/>
    </row>
    <row r="65" spans="1:8" ht="26" x14ac:dyDescent="0.35">
      <c r="A65" s="42" t="s">
        <v>225</v>
      </c>
      <c r="B65" s="44" t="s">
        <v>154</v>
      </c>
      <c r="C65" s="42" t="s">
        <v>32</v>
      </c>
      <c r="D65" s="42">
        <v>28</v>
      </c>
      <c r="E65" s="77"/>
      <c r="F65" s="43"/>
      <c r="G65" s="1"/>
      <c r="H65" s="1"/>
    </row>
    <row r="66" spans="1:8" ht="26" x14ac:dyDescent="0.35">
      <c r="A66" s="42" t="s">
        <v>226</v>
      </c>
      <c r="B66" s="44" t="s">
        <v>227</v>
      </c>
      <c r="C66" s="42" t="s">
        <v>32</v>
      </c>
      <c r="D66" s="42">
        <v>32</v>
      </c>
      <c r="E66" s="68"/>
      <c r="F66" s="43"/>
      <c r="G66" s="1"/>
      <c r="H66" s="1"/>
    </row>
    <row r="67" spans="1:8" x14ac:dyDescent="0.35">
      <c r="A67" s="63" t="s">
        <v>228</v>
      </c>
      <c r="B67" s="64" t="s">
        <v>229</v>
      </c>
      <c r="C67" s="42"/>
      <c r="D67" s="42"/>
      <c r="E67" s="77"/>
      <c r="F67" s="43"/>
      <c r="G67" s="1"/>
      <c r="H67" s="1"/>
    </row>
    <row r="68" spans="1:8" ht="78" x14ac:dyDescent="0.35">
      <c r="A68" s="42" t="s">
        <v>230</v>
      </c>
      <c r="B68" s="44" t="s">
        <v>231</v>
      </c>
      <c r="C68" s="42" t="s">
        <v>10</v>
      </c>
      <c r="D68" s="42">
        <v>4</v>
      </c>
      <c r="E68" s="77"/>
      <c r="F68" s="43"/>
      <c r="G68" s="1"/>
      <c r="H68" s="1"/>
    </row>
    <row r="69" spans="1:8" x14ac:dyDescent="0.35">
      <c r="A69" s="42" t="s">
        <v>232</v>
      </c>
      <c r="B69" s="44" t="s">
        <v>233</v>
      </c>
      <c r="C69" s="42" t="s">
        <v>10</v>
      </c>
      <c r="D69" s="42">
        <v>7</v>
      </c>
      <c r="E69" s="77"/>
      <c r="F69" s="43"/>
      <c r="G69" s="1"/>
      <c r="H69" s="1"/>
    </row>
    <row r="70" spans="1:8" x14ac:dyDescent="0.35">
      <c r="A70" s="42" t="s">
        <v>234</v>
      </c>
      <c r="B70" s="44" t="s">
        <v>235</v>
      </c>
      <c r="C70" s="42" t="s">
        <v>10</v>
      </c>
      <c r="D70" s="42">
        <v>1</v>
      </c>
      <c r="E70" s="77"/>
      <c r="F70" s="43"/>
      <c r="G70" s="1"/>
      <c r="H70" s="1"/>
    </row>
    <row r="71" spans="1:8" x14ac:dyDescent="0.35">
      <c r="A71" s="42" t="s">
        <v>236</v>
      </c>
      <c r="B71" s="44" t="s">
        <v>237</v>
      </c>
      <c r="C71" s="42" t="s">
        <v>10</v>
      </c>
      <c r="D71" s="42">
        <v>3</v>
      </c>
      <c r="E71" s="77"/>
      <c r="F71" s="43"/>
      <c r="G71" s="1"/>
      <c r="H71" s="1"/>
    </row>
    <row r="72" spans="1:8" x14ac:dyDescent="0.35">
      <c r="A72" s="63" t="s">
        <v>238</v>
      </c>
      <c r="B72" s="64" t="s">
        <v>166</v>
      </c>
      <c r="C72" s="42"/>
      <c r="D72" s="42"/>
      <c r="E72" s="77"/>
      <c r="F72" s="43"/>
      <c r="G72" s="1"/>
      <c r="H72" s="1"/>
    </row>
    <row r="73" spans="1:8" ht="39" x14ac:dyDescent="0.35">
      <c r="A73" s="42" t="s">
        <v>239</v>
      </c>
      <c r="B73" s="44" t="s">
        <v>240</v>
      </c>
      <c r="C73" s="42" t="s">
        <v>10</v>
      </c>
      <c r="D73" s="42">
        <v>15</v>
      </c>
      <c r="E73" s="77"/>
      <c r="F73" s="43"/>
      <c r="G73" s="1"/>
      <c r="H73" s="1"/>
    </row>
    <row r="74" spans="1:8" ht="26" x14ac:dyDescent="0.35">
      <c r="A74" s="42" t="s">
        <v>241</v>
      </c>
      <c r="B74" s="44" t="s">
        <v>242</v>
      </c>
      <c r="C74" s="42" t="s">
        <v>46</v>
      </c>
      <c r="D74" s="42">
        <v>75</v>
      </c>
      <c r="E74" s="77"/>
      <c r="F74" s="43"/>
      <c r="G74" s="1"/>
      <c r="H74" s="1"/>
    </row>
    <row r="75" spans="1:8" ht="26" x14ac:dyDescent="0.35">
      <c r="A75" s="42" t="s">
        <v>243</v>
      </c>
      <c r="B75" s="44" t="s">
        <v>172</v>
      </c>
      <c r="C75" s="42" t="s">
        <v>10</v>
      </c>
      <c r="D75" s="42">
        <v>40</v>
      </c>
      <c r="E75" s="77"/>
      <c r="F75" s="43"/>
      <c r="G75" s="1"/>
      <c r="H75" s="1"/>
    </row>
    <row r="76" spans="1:8" x14ac:dyDescent="0.35">
      <c r="A76" s="42" t="s">
        <v>244</v>
      </c>
      <c r="B76" s="44" t="s">
        <v>174</v>
      </c>
      <c r="C76" s="42" t="s">
        <v>10</v>
      </c>
      <c r="D76" s="42">
        <v>100</v>
      </c>
      <c r="E76" s="77"/>
      <c r="F76" s="43"/>
      <c r="G76" s="1"/>
      <c r="H76" s="1"/>
    </row>
    <row r="77" spans="1:8" x14ac:dyDescent="0.35">
      <c r="A77" s="42" t="s">
        <v>245</v>
      </c>
      <c r="B77" s="44" t="s">
        <v>246</v>
      </c>
      <c r="C77" s="42" t="s">
        <v>10</v>
      </c>
      <c r="D77" s="42">
        <v>25</v>
      </c>
      <c r="E77" s="77"/>
      <c r="F77" s="43"/>
      <c r="G77" s="1"/>
      <c r="H77" s="1"/>
    </row>
    <row r="78" spans="1:8" ht="39" x14ac:dyDescent="0.35">
      <c r="A78" s="42" t="s">
        <v>247</v>
      </c>
      <c r="B78" s="44" t="s">
        <v>248</v>
      </c>
      <c r="C78" s="42" t="s">
        <v>10</v>
      </c>
      <c r="D78" s="42">
        <v>1</v>
      </c>
      <c r="E78" s="77"/>
      <c r="F78" s="43"/>
      <c r="G78" s="1"/>
      <c r="H78" s="1"/>
    </row>
    <row r="79" spans="1:8" ht="26" x14ac:dyDescent="0.35">
      <c r="A79" s="42" t="s">
        <v>249</v>
      </c>
      <c r="B79" s="44" t="s">
        <v>180</v>
      </c>
      <c r="C79" s="42" t="s">
        <v>10</v>
      </c>
      <c r="D79" s="42">
        <v>1</v>
      </c>
      <c r="E79" s="77"/>
      <c r="F79" s="43"/>
      <c r="G79" s="1"/>
      <c r="H79" s="1"/>
    </row>
    <row r="80" spans="1:8" ht="26" x14ac:dyDescent="0.35">
      <c r="A80" s="42" t="s">
        <v>250</v>
      </c>
      <c r="B80" s="44" t="s">
        <v>251</v>
      </c>
      <c r="C80" s="42" t="s">
        <v>10</v>
      </c>
      <c r="D80" s="42">
        <v>2</v>
      </c>
      <c r="E80" s="77"/>
      <c r="F80" s="43"/>
      <c r="G80" s="1"/>
      <c r="H80" s="1"/>
    </row>
    <row r="81" spans="1:8" ht="26" x14ac:dyDescent="0.35">
      <c r="A81" s="42" t="s">
        <v>252</v>
      </c>
      <c r="B81" s="44" t="s">
        <v>253</v>
      </c>
      <c r="C81" s="42" t="s">
        <v>10</v>
      </c>
      <c r="D81" s="42">
        <v>6</v>
      </c>
      <c r="E81" s="77"/>
      <c r="F81" s="43"/>
      <c r="G81" s="1"/>
      <c r="H81" s="1"/>
    </row>
    <row r="82" spans="1:8" x14ac:dyDescent="0.35">
      <c r="A82" s="116" t="s">
        <v>185</v>
      </c>
      <c r="B82" s="116"/>
      <c r="C82" s="116"/>
      <c r="D82" s="116"/>
      <c r="E82" s="111"/>
      <c r="F82" s="111"/>
      <c r="G82" s="3"/>
      <c r="H82" s="3"/>
    </row>
    <row r="83" spans="1:8" x14ac:dyDescent="0.35">
      <c r="A83" s="116"/>
      <c r="B83" s="116"/>
      <c r="C83" s="116"/>
      <c r="D83" s="116"/>
      <c r="E83" s="111"/>
      <c r="F83" s="111"/>
      <c r="G83" s="3"/>
      <c r="H83" s="3"/>
    </row>
    <row r="84" spans="1:8" x14ac:dyDescent="0.35">
      <c r="A84" s="63">
        <v>3.3</v>
      </c>
      <c r="B84" s="64" t="s">
        <v>254</v>
      </c>
      <c r="C84" s="63"/>
      <c r="D84" s="42"/>
      <c r="E84" s="77"/>
      <c r="F84" s="43"/>
      <c r="G84" s="1"/>
      <c r="H84" s="1"/>
    </row>
    <row r="85" spans="1:8" x14ac:dyDescent="0.35">
      <c r="A85" s="66" t="s">
        <v>255</v>
      </c>
      <c r="B85" s="64" t="s">
        <v>256</v>
      </c>
      <c r="C85" s="42"/>
      <c r="D85" s="42"/>
      <c r="E85" s="77"/>
      <c r="F85" s="43"/>
      <c r="G85" s="1"/>
      <c r="H85" s="1"/>
    </row>
    <row r="86" spans="1:8" ht="26" x14ac:dyDescent="0.35">
      <c r="A86" s="42" t="s">
        <v>257</v>
      </c>
      <c r="B86" s="81" t="s">
        <v>258</v>
      </c>
      <c r="C86" s="42" t="s">
        <v>16</v>
      </c>
      <c r="D86" s="42">
        <v>1</v>
      </c>
      <c r="E86" s="77"/>
      <c r="F86" s="43"/>
      <c r="G86" s="1"/>
      <c r="H86" s="1"/>
    </row>
    <row r="87" spans="1:8" ht="117" x14ac:dyDescent="0.35">
      <c r="A87" s="42" t="s">
        <v>259</v>
      </c>
      <c r="B87" s="44" t="s">
        <v>260</v>
      </c>
      <c r="C87" s="42" t="s">
        <v>16</v>
      </c>
      <c r="D87" s="42">
        <v>1</v>
      </c>
      <c r="E87" s="77"/>
      <c r="F87" s="43"/>
      <c r="G87" s="1"/>
      <c r="H87" s="1"/>
    </row>
    <row r="88" spans="1:8" ht="65" x14ac:dyDescent="0.35">
      <c r="A88" s="42" t="s">
        <v>261</v>
      </c>
      <c r="B88" s="44" t="s">
        <v>262</v>
      </c>
      <c r="C88" s="42" t="s">
        <v>32</v>
      </c>
      <c r="D88" s="42">
        <v>50</v>
      </c>
      <c r="E88" s="77"/>
      <c r="F88" s="43"/>
      <c r="G88" s="1"/>
      <c r="H88" s="1"/>
    </row>
    <row r="89" spans="1:8" ht="26" x14ac:dyDescent="0.35">
      <c r="A89" s="42" t="s">
        <v>263</v>
      </c>
      <c r="B89" s="44" t="s">
        <v>264</v>
      </c>
      <c r="C89" s="42" t="s">
        <v>32</v>
      </c>
      <c r="D89" s="42">
        <v>290</v>
      </c>
      <c r="E89" s="77"/>
      <c r="F89" s="43"/>
      <c r="G89" s="1"/>
      <c r="H89" s="1"/>
    </row>
    <row r="90" spans="1:8" x14ac:dyDescent="0.35">
      <c r="A90" s="66" t="s">
        <v>265</v>
      </c>
      <c r="B90" s="64" t="s">
        <v>266</v>
      </c>
      <c r="C90" s="42"/>
      <c r="D90" s="42"/>
      <c r="E90" s="77"/>
      <c r="F90" s="43"/>
      <c r="G90" s="1"/>
      <c r="H90" s="1"/>
    </row>
    <row r="91" spans="1:8" ht="26" x14ac:dyDescent="0.35">
      <c r="A91" s="42" t="s">
        <v>267</v>
      </c>
      <c r="B91" s="44" t="s">
        <v>264</v>
      </c>
      <c r="C91" s="42" t="s">
        <v>32</v>
      </c>
      <c r="D91" s="42">
        <v>30</v>
      </c>
      <c r="E91" s="77"/>
      <c r="F91" s="43"/>
      <c r="G91" s="1"/>
      <c r="H91" s="1"/>
    </row>
    <row r="92" spans="1:8" x14ac:dyDescent="0.35">
      <c r="A92" s="42" t="s">
        <v>268</v>
      </c>
      <c r="B92" s="44" t="s">
        <v>269</v>
      </c>
      <c r="C92" s="42" t="s">
        <v>39</v>
      </c>
      <c r="D92" s="42">
        <v>1</v>
      </c>
      <c r="E92" s="77"/>
      <c r="F92" s="43"/>
      <c r="G92" s="1"/>
      <c r="H92" s="1"/>
    </row>
    <row r="93" spans="1:8" x14ac:dyDescent="0.35">
      <c r="A93" s="42" t="s">
        <v>270</v>
      </c>
      <c r="B93" s="44" t="s">
        <v>174</v>
      </c>
      <c r="C93" s="42" t="s">
        <v>10</v>
      </c>
      <c r="D93" s="42">
        <v>2</v>
      </c>
      <c r="E93" s="77"/>
      <c r="F93" s="43"/>
      <c r="G93" s="1"/>
      <c r="H93" s="1"/>
    </row>
    <row r="94" spans="1:8" ht="39" x14ac:dyDescent="0.35">
      <c r="A94" s="42" t="s">
        <v>271</v>
      </c>
      <c r="B94" s="44" t="s">
        <v>170</v>
      </c>
      <c r="C94" s="42" t="s">
        <v>10</v>
      </c>
      <c r="D94" s="42">
        <v>1</v>
      </c>
      <c r="E94" s="77"/>
      <c r="F94" s="43"/>
      <c r="G94" s="1"/>
      <c r="H94" s="1"/>
    </row>
    <row r="95" spans="1:8" ht="39" x14ac:dyDescent="0.35">
      <c r="A95" s="42" t="s">
        <v>272</v>
      </c>
      <c r="B95" s="44" t="s">
        <v>273</v>
      </c>
      <c r="C95" s="42" t="s">
        <v>10</v>
      </c>
      <c r="D95" s="42">
        <v>2</v>
      </c>
      <c r="E95" s="77"/>
      <c r="F95" s="43"/>
      <c r="G95" s="1"/>
      <c r="H95" s="1"/>
    </row>
    <row r="96" spans="1:8" ht="52" x14ac:dyDescent="0.35">
      <c r="A96" s="42" t="s">
        <v>274</v>
      </c>
      <c r="B96" s="44" t="s">
        <v>275</v>
      </c>
      <c r="C96" s="42" t="s">
        <v>32</v>
      </c>
      <c r="D96" s="42">
        <v>9</v>
      </c>
      <c r="E96" s="77"/>
      <c r="F96" s="43"/>
      <c r="G96" s="1"/>
      <c r="H96" s="1"/>
    </row>
    <row r="97" spans="1:8" x14ac:dyDescent="0.35">
      <c r="A97" s="66" t="s">
        <v>276</v>
      </c>
      <c r="B97" s="64" t="s">
        <v>277</v>
      </c>
      <c r="C97" s="42"/>
      <c r="D97" s="42"/>
      <c r="E97" s="77"/>
      <c r="F97" s="43"/>
      <c r="G97" s="1"/>
      <c r="H97" s="1"/>
    </row>
    <row r="98" spans="1:8" ht="26" x14ac:dyDescent="0.35">
      <c r="A98" s="39" t="s">
        <v>278</v>
      </c>
      <c r="B98" s="44" t="s">
        <v>264</v>
      </c>
      <c r="C98" s="42" t="s">
        <v>32</v>
      </c>
      <c r="D98" s="42">
        <v>37</v>
      </c>
      <c r="E98" s="77"/>
      <c r="F98" s="43"/>
      <c r="G98" s="1"/>
      <c r="H98" s="1"/>
    </row>
    <row r="99" spans="1:8" ht="39" x14ac:dyDescent="0.35">
      <c r="A99" s="39" t="s">
        <v>279</v>
      </c>
      <c r="B99" s="44" t="s">
        <v>280</v>
      </c>
      <c r="C99" s="42" t="s">
        <v>39</v>
      </c>
      <c r="D99" s="42">
        <v>1</v>
      </c>
      <c r="E99" s="77"/>
      <c r="F99" s="43"/>
      <c r="G99" s="1"/>
      <c r="H99" s="1"/>
    </row>
    <row r="100" spans="1:8" x14ac:dyDescent="0.35">
      <c r="A100" s="66" t="s">
        <v>281</v>
      </c>
      <c r="B100" s="64" t="s">
        <v>282</v>
      </c>
      <c r="C100" s="42"/>
      <c r="D100" s="42"/>
      <c r="E100" s="77"/>
      <c r="F100" s="43"/>
      <c r="G100" s="1"/>
      <c r="H100" s="1"/>
    </row>
    <row r="101" spans="1:8" x14ac:dyDescent="0.35">
      <c r="A101" s="39" t="s">
        <v>283</v>
      </c>
      <c r="B101" s="44" t="s">
        <v>284</v>
      </c>
      <c r="C101" s="42" t="s">
        <v>285</v>
      </c>
      <c r="D101" s="42">
        <v>1</v>
      </c>
      <c r="E101" s="77"/>
      <c r="F101" s="43"/>
      <c r="G101" s="1"/>
      <c r="H101" s="1"/>
    </row>
    <row r="102" spans="1:8" ht="26" x14ac:dyDescent="0.35">
      <c r="A102" s="39" t="s">
        <v>286</v>
      </c>
      <c r="B102" s="44" t="s">
        <v>264</v>
      </c>
      <c r="C102" s="42" t="s">
        <v>32</v>
      </c>
      <c r="D102" s="42">
        <v>60</v>
      </c>
      <c r="E102" s="77"/>
      <c r="F102" s="43"/>
      <c r="G102" s="1"/>
      <c r="H102" s="1"/>
    </row>
    <row r="103" spans="1:8" x14ac:dyDescent="0.35">
      <c r="A103" s="39" t="s">
        <v>287</v>
      </c>
      <c r="B103" s="44" t="s">
        <v>288</v>
      </c>
      <c r="C103" s="42" t="s">
        <v>39</v>
      </c>
      <c r="D103" s="42">
        <v>1</v>
      </c>
      <c r="E103" s="77"/>
      <c r="F103" s="43"/>
      <c r="G103" s="1"/>
      <c r="H103" s="1"/>
    </row>
    <row r="104" spans="1:8" x14ac:dyDescent="0.35">
      <c r="A104" s="39" t="s">
        <v>289</v>
      </c>
      <c r="B104" s="44" t="s">
        <v>290</v>
      </c>
      <c r="C104" s="42" t="s">
        <v>39</v>
      </c>
      <c r="D104" s="42">
        <v>1</v>
      </c>
      <c r="E104" s="77"/>
      <c r="F104" s="43"/>
      <c r="G104" s="1"/>
      <c r="H104" s="1"/>
    </row>
    <row r="105" spans="1:8" ht="39" x14ac:dyDescent="0.35">
      <c r="A105" s="39" t="s">
        <v>291</v>
      </c>
      <c r="B105" s="44" t="s">
        <v>170</v>
      </c>
      <c r="C105" s="42" t="s">
        <v>10</v>
      </c>
      <c r="D105" s="42">
        <v>1</v>
      </c>
      <c r="E105" s="77"/>
      <c r="F105" s="43"/>
      <c r="G105" s="1"/>
      <c r="H105" s="1"/>
    </row>
    <row r="106" spans="1:8" ht="39" x14ac:dyDescent="0.35">
      <c r="A106" s="39" t="s">
        <v>292</v>
      </c>
      <c r="B106" s="44" t="s">
        <v>273</v>
      </c>
      <c r="C106" s="42" t="s">
        <v>10</v>
      </c>
      <c r="D106" s="42">
        <v>2</v>
      </c>
      <c r="E106" s="77"/>
      <c r="F106" s="43"/>
      <c r="G106" s="1"/>
      <c r="H106" s="1"/>
    </row>
    <row r="107" spans="1:8" x14ac:dyDescent="0.35">
      <c r="A107" s="66" t="s">
        <v>293</v>
      </c>
      <c r="B107" s="64" t="s">
        <v>294</v>
      </c>
      <c r="C107" s="42"/>
      <c r="D107" s="42"/>
      <c r="E107" s="77"/>
      <c r="F107" s="43"/>
      <c r="G107" s="1"/>
      <c r="H107" s="1"/>
    </row>
    <row r="108" spans="1:8" ht="39" x14ac:dyDescent="0.35">
      <c r="A108" s="39" t="s">
        <v>295</v>
      </c>
      <c r="B108" s="44" t="s">
        <v>280</v>
      </c>
      <c r="C108" s="42" t="s">
        <v>39</v>
      </c>
      <c r="D108" s="42">
        <v>1</v>
      </c>
      <c r="E108" s="68"/>
      <c r="F108" s="65"/>
      <c r="G108" s="1"/>
      <c r="H108" s="1"/>
    </row>
    <row r="109" spans="1:8" ht="26" x14ac:dyDescent="0.35">
      <c r="A109" s="39" t="s">
        <v>296</v>
      </c>
      <c r="B109" s="44" t="s">
        <v>264</v>
      </c>
      <c r="C109" s="42" t="s">
        <v>32</v>
      </c>
      <c r="D109" s="42">
        <v>181</v>
      </c>
      <c r="E109" s="77"/>
      <c r="F109" s="43"/>
      <c r="G109" s="1"/>
      <c r="H109" s="1"/>
    </row>
    <row r="110" spans="1:8" ht="52" x14ac:dyDescent="0.35">
      <c r="A110" s="39" t="s">
        <v>297</v>
      </c>
      <c r="B110" s="44" t="s">
        <v>298</v>
      </c>
      <c r="C110" s="42" t="s">
        <v>32</v>
      </c>
      <c r="D110" s="42">
        <v>15</v>
      </c>
      <c r="E110" s="68"/>
      <c r="F110" s="65"/>
      <c r="G110" s="1"/>
      <c r="H110" s="1"/>
    </row>
    <row r="111" spans="1:8" ht="26" x14ac:dyDescent="0.35">
      <c r="A111" s="39" t="s">
        <v>299</v>
      </c>
      <c r="B111" s="44" t="s">
        <v>300</v>
      </c>
      <c r="C111" s="42" t="s">
        <v>10</v>
      </c>
      <c r="D111" s="42">
        <v>5</v>
      </c>
      <c r="E111" s="68"/>
      <c r="F111" s="65"/>
      <c r="G111" s="1"/>
      <c r="H111" s="1"/>
    </row>
    <row r="112" spans="1:8" ht="39" x14ac:dyDescent="0.35">
      <c r="A112" s="39" t="s">
        <v>301</v>
      </c>
      <c r="B112" s="44" t="s">
        <v>273</v>
      </c>
      <c r="C112" s="42" t="s">
        <v>10</v>
      </c>
      <c r="D112" s="42">
        <v>6</v>
      </c>
      <c r="E112" s="68"/>
      <c r="F112" s="65"/>
      <c r="G112" s="1"/>
      <c r="H112" s="1"/>
    </row>
    <row r="113" spans="1:8" ht="26" x14ac:dyDescent="0.35">
      <c r="A113" s="39" t="s">
        <v>302</v>
      </c>
      <c r="B113" s="44" t="s">
        <v>303</v>
      </c>
      <c r="C113" s="42" t="s">
        <v>10</v>
      </c>
      <c r="D113" s="42">
        <v>1</v>
      </c>
      <c r="E113" s="77"/>
      <c r="F113" s="43"/>
      <c r="G113" s="1"/>
      <c r="H113" s="1"/>
    </row>
    <row r="114" spans="1:8" ht="39" x14ac:dyDescent="0.35">
      <c r="A114" s="39" t="s">
        <v>304</v>
      </c>
      <c r="B114" s="44" t="s">
        <v>305</v>
      </c>
      <c r="C114" s="42" t="s">
        <v>39</v>
      </c>
      <c r="D114" s="42">
        <v>1</v>
      </c>
      <c r="E114" s="68"/>
      <c r="F114" s="65"/>
      <c r="G114" s="1"/>
      <c r="H114" s="1"/>
    </row>
    <row r="115" spans="1:8" x14ac:dyDescent="0.35">
      <c r="A115" s="66" t="s">
        <v>306</v>
      </c>
      <c r="B115" s="64" t="s">
        <v>307</v>
      </c>
      <c r="C115" s="42"/>
      <c r="D115" s="42"/>
      <c r="E115" s="77"/>
      <c r="F115" s="43"/>
      <c r="G115" s="1"/>
      <c r="H115" s="1"/>
    </row>
    <row r="116" spans="1:8" x14ac:dyDescent="0.35">
      <c r="A116" s="39" t="s">
        <v>308</v>
      </c>
      <c r="B116" s="44" t="s">
        <v>269</v>
      </c>
      <c r="C116" s="42" t="s">
        <v>39</v>
      </c>
      <c r="D116" s="42">
        <v>1</v>
      </c>
      <c r="E116" s="77"/>
      <c r="F116" s="43"/>
      <c r="G116" s="1"/>
      <c r="H116" s="1"/>
    </row>
    <row r="117" spans="1:8" ht="26" x14ac:dyDescent="0.35">
      <c r="A117" s="39" t="s">
        <v>309</v>
      </c>
      <c r="B117" s="44" t="s">
        <v>264</v>
      </c>
      <c r="C117" s="42" t="s">
        <v>32</v>
      </c>
      <c r="D117" s="42">
        <v>60</v>
      </c>
      <c r="E117" s="77"/>
      <c r="F117" s="43"/>
      <c r="G117" s="1"/>
      <c r="H117" s="1"/>
    </row>
    <row r="118" spans="1:8" ht="39" x14ac:dyDescent="0.35">
      <c r="A118" s="39" t="s">
        <v>310</v>
      </c>
      <c r="B118" s="44" t="s">
        <v>273</v>
      </c>
      <c r="C118" s="42" t="s">
        <v>10</v>
      </c>
      <c r="D118" s="42">
        <v>2</v>
      </c>
      <c r="E118" s="77"/>
      <c r="F118" s="43"/>
      <c r="G118" s="1"/>
      <c r="H118" s="1"/>
    </row>
    <row r="119" spans="1:8" ht="39" x14ac:dyDescent="0.35">
      <c r="A119" s="39" t="s">
        <v>311</v>
      </c>
      <c r="B119" s="44" t="s">
        <v>280</v>
      </c>
      <c r="C119" s="42" t="s">
        <v>39</v>
      </c>
      <c r="D119" s="42">
        <v>1</v>
      </c>
      <c r="E119" s="77"/>
      <c r="F119" s="43"/>
      <c r="G119" s="1"/>
      <c r="H119" s="1"/>
    </row>
    <row r="120" spans="1:8" x14ac:dyDescent="0.35">
      <c r="A120" s="39" t="s">
        <v>312</v>
      </c>
      <c r="B120" s="44" t="s">
        <v>290</v>
      </c>
      <c r="C120" s="42" t="s">
        <v>39</v>
      </c>
      <c r="D120" s="42">
        <v>1</v>
      </c>
      <c r="E120" s="77"/>
      <c r="F120" s="43"/>
      <c r="G120" s="1"/>
      <c r="H120" s="1"/>
    </row>
    <row r="121" spans="1:8" x14ac:dyDescent="0.35">
      <c r="A121" s="66" t="s">
        <v>313</v>
      </c>
      <c r="B121" s="64" t="s">
        <v>314</v>
      </c>
      <c r="C121" s="42"/>
      <c r="D121" s="42"/>
      <c r="E121" s="77"/>
      <c r="F121" s="43"/>
      <c r="G121" s="1"/>
      <c r="H121" s="1"/>
    </row>
    <row r="122" spans="1:8" ht="26" x14ac:dyDescent="0.35">
      <c r="A122" s="39" t="s">
        <v>315</v>
      </c>
      <c r="B122" s="44" t="s">
        <v>264</v>
      </c>
      <c r="C122" s="42" t="s">
        <v>32</v>
      </c>
      <c r="D122" s="42">
        <v>62</v>
      </c>
      <c r="E122" s="77"/>
      <c r="F122" s="43"/>
      <c r="G122" s="1"/>
      <c r="H122" s="1"/>
    </row>
    <row r="123" spans="1:8" x14ac:dyDescent="0.35">
      <c r="A123" s="39" t="s">
        <v>316</v>
      </c>
      <c r="B123" s="44" t="s">
        <v>317</v>
      </c>
      <c r="C123" s="42" t="s">
        <v>32</v>
      </c>
      <c r="D123" s="42">
        <v>50</v>
      </c>
      <c r="E123" s="77"/>
      <c r="F123" s="43"/>
      <c r="G123" s="1"/>
      <c r="H123" s="1"/>
    </row>
    <row r="124" spans="1:8" ht="52" x14ac:dyDescent="0.35">
      <c r="A124" s="39" t="s">
        <v>318</v>
      </c>
      <c r="B124" s="44" t="s">
        <v>298</v>
      </c>
      <c r="C124" s="42" t="s">
        <v>32</v>
      </c>
      <c r="D124" s="42">
        <v>19.2</v>
      </c>
      <c r="E124" s="68"/>
      <c r="F124" s="65"/>
      <c r="G124" s="1"/>
      <c r="H124" s="1"/>
    </row>
    <row r="125" spans="1:8" x14ac:dyDescent="0.35">
      <c r="A125" s="66" t="s">
        <v>319</v>
      </c>
      <c r="B125" s="64" t="s">
        <v>320</v>
      </c>
      <c r="C125" s="42"/>
      <c r="D125" s="42"/>
      <c r="E125" s="68"/>
      <c r="F125" s="65"/>
      <c r="G125" s="1"/>
      <c r="H125" s="1"/>
    </row>
    <row r="126" spans="1:8" ht="39" x14ac:dyDescent="0.35">
      <c r="A126" s="39" t="s">
        <v>321</v>
      </c>
      <c r="B126" s="44" t="s">
        <v>322</v>
      </c>
      <c r="C126" s="42" t="s">
        <v>10</v>
      </c>
      <c r="D126" s="42">
        <v>1</v>
      </c>
      <c r="E126" s="77"/>
      <c r="F126" s="43"/>
      <c r="G126" s="1"/>
      <c r="H126" s="1"/>
    </row>
    <row r="127" spans="1:8" ht="26" x14ac:dyDescent="0.35">
      <c r="A127" s="39" t="s">
        <v>323</v>
      </c>
      <c r="B127" s="44" t="s">
        <v>264</v>
      </c>
      <c r="C127" s="42" t="s">
        <v>32</v>
      </c>
      <c r="D127" s="42">
        <v>56</v>
      </c>
      <c r="E127" s="77"/>
      <c r="F127" s="43"/>
      <c r="G127" s="1"/>
      <c r="H127" s="1"/>
    </row>
    <row r="128" spans="1:8" ht="26" x14ac:dyDescent="0.35">
      <c r="A128" s="39" t="s">
        <v>324</v>
      </c>
      <c r="B128" s="44" t="s">
        <v>300</v>
      </c>
      <c r="C128" s="42" t="s">
        <v>10</v>
      </c>
      <c r="D128" s="42">
        <v>1</v>
      </c>
      <c r="E128" s="68"/>
      <c r="F128" s="65"/>
      <c r="G128" s="1"/>
      <c r="H128" s="1"/>
    </row>
    <row r="129" spans="1:8" ht="39" x14ac:dyDescent="0.35">
      <c r="A129" s="39" t="s">
        <v>325</v>
      </c>
      <c r="B129" s="44" t="s">
        <v>273</v>
      </c>
      <c r="C129" s="42" t="s">
        <v>10</v>
      </c>
      <c r="D129" s="42">
        <v>2</v>
      </c>
      <c r="E129" s="68"/>
      <c r="F129" s="65"/>
      <c r="G129" s="1"/>
      <c r="H129" s="1"/>
    </row>
    <row r="130" spans="1:8" ht="91" x14ac:dyDescent="0.35">
      <c r="A130" s="39" t="s">
        <v>326</v>
      </c>
      <c r="B130" s="44" t="s">
        <v>327</v>
      </c>
      <c r="C130" s="42" t="s">
        <v>10</v>
      </c>
      <c r="D130" s="42">
        <v>1</v>
      </c>
      <c r="E130" s="68"/>
      <c r="F130" s="43"/>
      <c r="G130" s="1"/>
      <c r="H130" s="1"/>
    </row>
    <row r="131" spans="1:8" x14ac:dyDescent="0.35">
      <c r="A131" s="66" t="s">
        <v>328</v>
      </c>
      <c r="B131" s="64" t="s">
        <v>329</v>
      </c>
      <c r="C131" s="42"/>
      <c r="D131" s="42"/>
      <c r="E131" s="77"/>
      <c r="F131" s="43"/>
      <c r="G131" s="1"/>
      <c r="H131" s="1"/>
    </row>
    <row r="132" spans="1:8" ht="26" x14ac:dyDescent="0.35">
      <c r="A132" s="39" t="s">
        <v>330</v>
      </c>
      <c r="B132" s="44" t="s">
        <v>331</v>
      </c>
      <c r="C132" s="42" t="s">
        <v>10</v>
      </c>
      <c r="D132" s="42">
        <v>1</v>
      </c>
      <c r="E132" s="68"/>
      <c r="F132" s="65"/>
      <c r="G132" s="1"/>
      <c r="H132" s="1"/>
    </row>
    <row r="133" spans="1:8" ht="26" x14ac:dyDescent="0.35">
      <c r="A133" s="39" t="s">
        <v>332</v>
      </c>
      <c r="B133" s="44" t="s">
        <v>264</v>
      </c>
      <c r="C133" s="42" t="s">
        <v>32</v>
      </c>
      <c r="D133" s="42">
        <v>195</v>
      </c>
      <c r="E133" s="77"/>
      <c r="F133" s="43"/>
      <c r="G133" s="1"/>
      <c r="H133" s="1"/>
    </row>
    <row r="134" spans="1:8" ht="39" x14ac:dyDescent="0.35">
      <c r="A134" s="39" t="s">
        <v>333</v>
      </c>
      <c r="B134" s="44" t="s">
        <v>273</v>
      </c>
      <c r="C134" s="42" t="s">
        <v>10</v>
      </c>
      <c r="D134" s="42">
        <v>8</v>
      </c>
      <c r="E134" s="68"/>
      <c r="F134" s="65"/>
      <c r="G134" s="1"/>
      <c r="H134" s="1"/>
    </row>
    <row r="135" spans="1:8" ht="91" x14ac:dyDescent="0.35">
      <c r="A135" s="39" t="s">
        <v>334</v>
      </c>
      <c r="B135" s="44" t="s">
        <v>335</v>
      </c>
      <c r="C135" s="42" t="s">
        <v>10</v>
      </c>
      <c r="D135" s="42">
        <v>2</v>
      </c>
      <c r="E135" s="77"/>
      <c r="F135" s="43"/>
      <c r="G135" s="1"/>
      <c r="H135" s="1"/>
    </row>
    <row r="136" spans="1:8" x14ac:dyDescent="0.35">
      <c r="A136" s="66" t="s">
        <v>336</v>
      </c>
      <c r="B136" s="64" t="s">
        <v>337</v>
      </c>
      <c r="C136" s="42"/>
      <c r="D136" s="42"/>
      <c r="E136" s="77"/>
      <c r="F136" s="43"/>
      <c r="G136" s="1"/>
      <c r="H136" s="1"/>
    </row>
    <row r="137" spans="1:8" ht="26" x14ac:dyDescent="0.35">
      <c r="A137" s="39" t="s">
        <v>338</v>
      </c>
      <c r="B137" s="44" t="s">
        <v>264</v>
      </c>
      <c r="C137" s="42" t="s">
        <v>32</v>
      </c>
      <c r="D137" s="42">
        <v>80.5</v>
      </c>
      <c r="E137" s="77"/>
      <c r="F137" s="43"/>
      <c r="G137" s="1"/>
      <c r="H137" s="1"/>
    </row>
    <row r="138" spans="1:8" ht="52" x14ac:dyDescent="0.35">
      <c r="A138" s="39" t="s">
        <v>339</v>
      </c>
      <c r="B138" s="44" t="s">
        <v>340</v>
      </c>
      <c r="C138" s="82" t="s">
        <v>341</v>
      </c>
      <c r="D138" s="82">
        <v>2</v>
      </c>
      <c r="E138" s="77"/>
      <c r="F138" s="43"/>
      <c r="G138" s="1"/>
      <c r="H138" s="1"/>
    </row>
    <row r="139" spans="1:8" ht="65" x14ac:dyDescent="0.35">
      <c r="A139" s="39" t="s">
        <v>342</v>
      </c>
      <c r="B139" s="44" t="s">
        <v>343</v>
      </c>
      <c r="C139" s="42" t="s">
        <v>10</v>
      </c>
      <c r="D139" s="82">
        <v>1</v>
      </c>
      <c r="E139" s="77"/>
      <c r="F139" s="43"/>
      <c r="G139" s="1"/>
      <c r="H139" s="1"/>
    </row>
    <row r="140" spans="1:8" x14ac:dyDescent="0.35">
      <c r="A140" s="39" t="s">
        <v>344</v>
      </c>
      <c r="B140" s="44" t="s">
        <v>345</v>
      </c>
      <c r="C140" s="82" t="s">
        <v>10</v>
      </c>
      <c r="D140" s="42">
        <v>1</v>
      </c>
      <c r="E140" s="77"/>
      <c r="F140" s="43"/>
      <c r="G140" s="1"/>
      <c r="H140" s="1"/>
    </row>
    <row r="141" spans="1:8" ht="26" x14ac:dyDescent="0.35">
      <c r="A141" s="39" t="s">
        <v>346</v>
      </c>
      <c r="B141" s="44" t="s">
        <v>300</v>
      </c>
      <c r="C141" s="42" t="s">
        <v>10</v>
      </c>
      <c r="D141" s="42">
        <v>1</v>
      </c>
      <c r="E141" s="68"/>
      <c r="F141" s="65"/>
      <c r="G141" s="1"/>
      <c r="H141" s="1"/>
    </row>
    <row r="142" spans="1:8" ht="39" x14ac:dyDescent="0.35">
      <c r="A142" s="39" t="s">
        <v>347</v>
      </c>
      <c r="B142" s="44" t="s">
        <v>273</v>
      </c>
      <c r="C142" s="42" t="s">
        <v>10</v>
      </c>
      <c r="D142" s="42">
        <v>2</v>
      </c>
      <c r="E142" s="68"/>
      <c r="F142" s="65"/>
      <c r="G142" s="1"/>
      <c r="H142" s="1"/>
    </row>
    <row r="143" spans="1:8" ht="91" x14ac:dyDescent="0.35">
      <c r="A143" s="39" t="s">
        <v>348</v>
      </c>
      <c r="B143" s="44" t="s">
        <v>349</v>
      </c>
      <c r="C143" s="42" t="s">
        <v>10</v>
      </c>
      <c r="D143" s="42">
        <v>2</v>
      </c>
      <c r="E143" s="77"/>
      <c r="F143" s="43"/>
      <c r="G143" s="1"/>
      <c r="H143" s="1"/>
    </row>
    <row r="144" spans="1:8" x14ac:dyDescent="0.35">
      <c r="A144" s="66" t="s">
        <v>350</v>
      </c>
      <c r="B144" s="64" t="s">
        <v>351</v>
      </c>
      <c r="C144" s="42"/>
      <c r="D144" s="42"/>
      <c r="E144" s="77"/>
      <c r="F144" s="43"/>
      <c r="G144" s="1"/>
      <c r="H144" s="1"/>
    </row>
    <row r="145" spans="1:8" ht="26" x14ac:dyDescent="0.35">
      <c r="A145" s="39" t="s">
        <v>352</v>
      </c>
      <c r="B145" s="44" t="s">
        <v>353</v>
      </c>
      <c r="C145" s="42" t="s">
        <v>10</v>
      </c>
      <c r="D145" s="42">
        <v>1</v>
      </c>
      <c r="E145" s="77"/>
      <c r="F145" s="43"/>
      <c r="G145" s="1"/>
      <c r="H145" s="1"/>
    </row>
    <row r="146" spans="1:8" ht="26" x14ac:dyDescent="0.35">
      <c r="A146" s="39" t="s">
        <v>354</v>
      </c>
      <c r="B146" s="44" t="s">
        <v>264</v>
      </c>
      <c r="C146" s="42" t="s">
        <v>32</v>
      </c>
      <c r="D146" s="42">
        <v>157</v>
      </c>
      <c r="E146" s="77"/>
      <c r="F146" s="43"/>
      <c r="G146" s="1"/>
      <c r="H146" s="1"/>
    </row>
    <row r="147" spans="1:8" ht="65" x14ac:dyDescent="0.35">
      <c r="A147" s="39" t="s">
        <v>355</v>
      </c>
      <c r="B147" s="44" t="s">
        <v>356</v>
      </c>
      <c r="C147" s="42" t="s">
        <v>32</v>
      </c>
      <c r="D147" s="42">
        <v>27.5</v>
      </c>
      <c r="E147" s="77"/>
      <c r="F147" s="43"/>
      <c r="G147" s="1"/>
      <c r="H147" s="1"/>
    </row>
    <row r="148" spans="1:8" ht="26" x14ac:dyDescent="0.35">
      <c r="A148" s="39" t="s">
        <v>357</v>
      </c>
      <c r="B148" s="44" t="s">
        <v>358</v>
      </c>
      <c r="C148" s="42" t="s">
        <v>10</v>
      </c>
      <c r="D148" s="42">
        <v>2</v>
      </c>
      <c r="E148" s="77"/>
      <c r="F148" s="43"/>
      <c r="G148" s="1"/>
      <c r="H148" s="1"/>
    </row>
    <row r="149" spans="1:8" ht="26" x14ac:dyDescent="0.35">
      <c r="A149" s="39" t="s">
        <v>359</v>
      </c>
      <c r="B149" s="44" t="s">
        <v>360</v>
      </c>
      <c r="C149" s="42" t="s">
        <v>10</v>
      </c>
      <c r="D149" s="42">
        <v>6</v>
      </c>
      <c r="E149" s="77"/>
      <c r="F149" s="43"/>
      <c r="G149" s="1"/>
      <c r="H149" s="1"/>
    </row>
    <row r="150" spans="1:8" ht="39" x14ac:dyDescent="0.35">
      <c r="A150" s="39" t="s">
        <v>361</v>
      </c>
      <c r="B150" s="44" t="s">
        <v>273</v>
      </c>
      <c r="C150" s="42" t="s">
        <v>10</v>
      </c>
      <c r="D150" s="42">
        <v>8</v>
      </c>
      <c r="E150" s="68"/>
      <c r="F150" s="65"/>
      <c r="G150" s="1"/>
      <c r="H150" s="1"/>
    </row>
    <row r="151" spans="1:8" ht="39" x14ac:dyDescent="0.35">
      <c r="A151" s="39" t="s">
        <v>362</v>
      </c>
      <c r="B151" s="44" t="s">
        <v>363</v>
      </c>
      <c r="C151" s="61" t="s">
        <v>39</v>
      </c>
      <c r="D151" s="42">
        <v>1</v>
      </c>
      <c r="E151" s="77"/>
      <c r="F151" s="43"/>
      <c r="G151" s="1"/>
      <c r="H151" s="1"/>
    </row>
    <row r="152" spans="1:8" ht="26" x14ac:dyDescent="0.35">
      <c r="A152" s="39" t="s">
        <v>364</v>
      </c>
      <c r="B152" s="44" t="s">
        <v>365</v>
      </c>
      <c r="C152" s="61" t="s">
        <v>39</v>
      </c>
      <c r="D152" s="42">
        <v>1</v>
      </c>
      <c r="E152" s="77"/>
      <c r="F152" s="43"/>
      <c r="G152" s="1"/>
      <c r="H152" s="1"/>
    </row>
    <row r="153" spans="1:8" x14ac:dyDescent="0.35">
      <c r="A153" s="66" t="s">
        <v>366</v>
      </c>
      <c r="B153" s="64" t="s">
        <v>367</v>
      </c>
      <c r="C153" s="42"/>
      <c r="D153" s="42"/>
      <c r="E153" s="77"/>
      <c r="F153" s="43"/>
      <c r="G153" s="1"/>
      <c r="H153" s="1"/>
    </row>
    <row r="154" spans="1:8" ht="26" x14ac:dyDescent="0.35">
      <c r="A154" s="39" t="s">
        <v>368</v>
      </c>
      <c r="B154" s="44" t="s">
        <v>264</v>
      </c>
      <c r="C154" s="42" t="s">
        <v>32</v>
      </c>
      <c r="D154" s="42">
        <v>55</v>
      </c>
      <c r="E154" s="77"/>
      <c r="F154" s="43"/>
      <c r="G154" s="1"/>
      <c r="H154" s="1"/>
    </row>
    <row r="155" spans="1:8" ht="117" x14ac:dyDescent="0.35">
      <c r="A155" s="39" t="s">
        <v>369</v>
      </c>
      <c r="B155" s="44" t="s">
        <v>370</v>
      </c>
      <c r="C155" s="82" t="s">
        <v>10</v>
      </c>
      <c r="D155" s="42">
        <v>1</v>
      </c>
      <c r="E155" s="77"/>
      <c r="F155" s="43"/>
      <c r="G155" s="1"/>
      <c r="H155" s="1"/>
    </row>
    <row r="156" spans="1:8" ht="26" x14ac:dyDescent="0.35">
      <c r="A156" s="39" t="s">
        <v>371</v>
      </c>
      <c r="B156" s="44" t="s">
        <v>300</v>
      </c>
      <c r="C156" s="42" t="s">
        <v>10</v>
      </c>
      <c r="D156" s="42">
        <v>1</v>
      </c>
      <c r="E156" s="68"/>
      <c r="F156" s="65"/>
      <c r="G156" s="1"/>
      <c r="H156" s="1"/>
    </row>
    <row r="157" spans="1:8" ht="39" x14ac:dyDescent="0.35">
      <c r="A157" s="39" t="s">
        <v>372</v>
      </c>
      <c r="B157" s="44" t="s">
        <v>273</v>
      </c>
      <c r="C157" s="42" t="s">
        <v>10</v>
      </c>
      <c r="D157" s="42">
        <v>2</v>
      </c>
      <c r="E157" s="68"/>
      <c r="F157" s="65"/>
      <c r="G157" s="1"/>
      <c r="H157" s="1"/>
    </row>
    <row r="158" spans="1:8" ht="91" x14ac:dyDescent="0.35">
      <c r="A158" s="39" t="s">
        <v>373</v>
      </c>
      <c r="B158" s="44" t="s">
        <v>374</v>
      </c>
      <c r="C158" s="42" t="s">
        <v>10</v>
      </c>
      <c r="D158" s="42">
        <v>1</v>
      </c>
      <c r="E158" s="77"/>
      <c r="F158" s="43"/>
      <c r="G158" s="1"/>
      <c r="H158" s="1"/>
    </row>
    <row r="159" spans="1:8" x14ac:dyDescent="0.35">
      <c r="A159" s="66" t="s">
        <v>375</v>
      </c>
      <c r="B159" s="64" t="s">
        <v>376</v>
      </c>
      <c r="C159" s="42"/>
      <c r="D159" s="42"/>
      <c r="E159" s="77"/>
      <c r="F159" s="43"/>
      <c r="G159" s="1"/>
      <c r="H159" s="1"/>
    </row>
    <row r="160" spans="1:8" ht="26" x14ac:dyDescent="0.35">
      <c r="A160" s="39" t="s">
        <v>377</v>
      </c>
      <c r="B160" s="44" t="s">
        <v>264</v>
      </c>
      <c r="C160" s="42" t="s">
        <v>32</v>
      </c>
      <c r="D160" s="42">
        <v>47</v>
      </c>
      <c r="E160" s="77"/>
      <c r="F160" s="43"/>
      <c r="G160" s="1"/>
      <c r="H160" s="1"/>
    </row>
    <row r="161" spans="1:8" x14ac:dyDescent="0.35">
      <c r="A161" s="39" t="s">
        <v>378</v>
      </c>
      <c r="B161" s="44" t="s">
        <v>379</v>
      </c>
      <c r="C161" s="42" t="s">
        <v>285</v>
      </c>
      <c r="D161" s="42">
        <v>1</v>
      </c>
      <c r="E161" s="77"/>
      <c r="F161" s="43"/>
      <c r="G161" s="1"/>
      <c r="H161" s="1"/>
    </row>
    <row r="162" spans="1:8" x14ac:dyDescent="0.35">
      <c r="A162" s="66" t="s">
        <v>380</v>
      </c>
      <c r="B162" s="64" t="s">
        <v>381</v>
      </c>
      <c r="C162" s="42"/>
      <c r="D162" s="42"/>
      <c r="E162" s="77"/>
      <c r="F162" s="43"/>
      <c r="G162" s="1"/>
      <c r="H162" s="1"/>
    </row>
    <row r="163" spans="1:8" x14ac:dyDescent="0.35">
      <c r="A163" s="66"/>
      <c r="B163" s="81"/>
      <c r="C163" s="63"/>
      <c r="D163" s="42"/>
      <c r="E163" s="77"/>
      <c r="F163" s="43"/>
      <c r="G163" s="1"/>
      <c r="H163" s="1"/>
    </row>
    <row r="164" spans="1:8" ht="26" x14ac:dyDescent="0.35">
      <c r="A164" s="39" t="s">
        <v>382</v>
      </c>
      <c r="B164" s="44" t="s">
        <v>264</v>
      </c>
      <c r="C164" s="42" t="s">
        <v>32</v>
      </c>
      <c r="D164" s="42">
        <v>77</v>
      </c>
      <c r="E164" s="77"/>
      <c r="F164" s="43"/>
      <c r="G164" s="1"/>
      <c r="H164" s="1"/>
    </row>
    <row r="165" spans="1:8" ht="52" x14ac:dyDescent="0.35">
      <c r="A165" s="39" t="s">
        <v>383</v>
      </c>
      <c r="B165" s="44" t="s">
        <v>384</v>
      </c>
      <c r="C165" s="82" t="s">
        <v>341</v>
      </c>
      <c r="D165" s="82">
        <v>24</v>
      </c>
      <c r="E165" s="77"/>
      <c r="F165" s="43"/>
      <c r="G165" s="1"/>
      <c r="H165" s="1"/>
    </row>
    <row r="166" spans="1:8" ht="65" x14ac:dyDescent="0.35">
      <c r="A166" s="39" t="s">
        <v>385</v>
      </c>
      <c r="B166" s="44" t="s">
        <v>386</v>
      </c>
      <c r="C166" s="42" t="s">
        <v>10</v>
      </c>
      <c r="D166" s="82">
        <v>1</v>
      </c>
      <c r="E166" s="77"/>
      <c r="F166" s="43"/>
      <c r="G166" s="1"/>
      <c r="H166" s="1"/>
    </row>
    <row r="167" spans="1:8" x14ac:dyDescent="0.35">
      <c r="A167" s="66" t="s">
        <v>387</v>
      </c>
      <c r="B167" s="64" t="s">
        <v>388</v>
      </c>
      <c r="C167" s="42"/>
      <c r="D167" s="42"/>
      <c r="E167" s="77"/>
      <c r="F167" s="43"/>
      <c r="G167" s="1"/>
      <c r="H167" s="1"/>
    </row>
    <row r="168" spans="1:8" ht="26" x14ac:dyDescent="0.35">
      <c r="A168" s="39" t="s">
        <v>389</v>
      </c>
      <c r="B168" s="44" t="s">
        <v>264</v>
      </c>
      <c r="C168" s="42" t="s">
        <v>32</v>
      </c>
      <c r="D168" s="42">
        <v>70</v>
      </c>
      <c r="E168" s="77"/>
      <c r="F168" s="43"/>
      <c r="G168" s="1"/>
      <c r="H168" s="1"/>
    </row>
    <row r="169" spans="1:8" ht="52" x14ac:dyDescent="0.35">
      <c r="A169" s="39" t="s">
        <v>390</v>
      </c>
      <c r="B169" s="44" t="s">
        <v>391</v>
      </c>
      <c r="C169" s="42" t="s">
        <v>10</v>
      </c>
      <c r="D169" s="42">
        <v>1</v>
      </c>
      <c r="E169" s="77"/>
      <c r="F169" s="43"/>
      <c r="G169" s="1"/>
      <c r="H169" s="1"/>
    </row>
    <row r="170" spans="1:8" ht="52" x14ac:dyDescent="0.35">
      <c r="A170" s="39" t="s">
        <v>392</v>
      </c>
      <c r="B170" s="44" t="s">
        <v>393</v>
      </c>
      <c r="C170" s="42" t="s">
        <v>10</v>
      </c>
      <c r="D170" s="42">
        <v>1</v>
      </c>
      <c r="E170" s="77"/>
      <c r="F170" s="43"/>
      <c r="G170" s="1"/>
      <c r="H170" s="1"/>
    </row>
    <row r="171" spans="1:8" x14ac:dyDescent="0.35">
      <c r="A171" s="66" t="s">
        <v>394</v>
      </c>
      <c r="B171" s="64" t="s">
        <v>395</v>
      </c>
      <c r="C171" s="42"/>
      <c r="D171" s="42"/>
      <c r="E171" s="77"/>
      <c r="F171" s="43"/>
      <c r="G171" s="1"/>
      <c r="H171" s="1"/>
    </row>
    <row r="172" spans="1:8" ht="26" x14ac:dyDescent="0.35">
      <c r="A172" s="39" t="s">
        <v>396</v>
      </c>
      <c r="B172" s="44" t="s">
        <v>264</v>
      </c>
      <c r="C172" s="42" t="s">
        <v>32</v>
      </c>
      <c r="D172" s="42">
        <v>46</v>
      </c>
      <c r="E172" s="77"/>
      <c r="F172" s="43"/>
      <c r="G172" s="1"/>
      <c r="H172" s="1"/>
    </row>
    <row r="173" spans="1:8" ht="52" x14ac:dyDescent="0.35">
      <c r="A173" s="39" t="s">
        <v>397</v>
      </c>
      <c r="B173" s="44" t="s">
        <v>398</v>
      </c>
      <c r="C173" s="42" t="s">
        <v>32</v>
      </c>
      <c r="D173" s="42">
        <v>11</v>
      </c>
      <c r="E173" s="77"/>
      <c r="F173" s="43"/>
      <c r="G173" s="1"/>
      <c r="H173" s="1"/>
    </row>
    <row r="174" spans="1:8" ht="26" x14ac:dyDescent="0.35">
      <c r="A174" s="39" t="s">
        <v>399</v>
      </c>
      <c r="B174" s="44" t="s">
        <v>300</v>
      </c>
      <c r="C174" s="42" t="s">
        <v>10</v>
      </c>
      <c r="D174" s="42">
        <v>2</v>
      </c>
      <c r="E174" s="68"/>
      <c r="F174" s="65"/>
      <c r="G174" s="1"/>
      <c r="H174" s="1"/>
    </row>
    <row r="175" spans="1:8" ht="39" x14ac:dyDescent="0.35">
      <c r="A175" s="39" t="s">
        <v>400</v>
      </c>
      <c r="B175" s="44" t="s">
        <v>273</v>
      </c>
      <c r="C175" s="42" t="s">
        <v>10</v>
      </c>
      <c r="D175" s="42">
        <v>2</v>
      </c>
      <c r="E175" s="68"/>
      <c r="F175" s="65"/>
      <c r="G175" s="1"/>
      <c r="H175" s="1"/>
    </row>
    <row r="176" spans="1:8" x14ac:dyDescent="0.35">
      <c r="A176" s="66" t="s">
        <v>401</v>
      </c>
      <c r="B176" s="64" t="s">
        <v>402</v>
      </c>
      <c r="C176" s="42"/>
      <c r="D176" s="42"/>
      <c r="E176" s="77"/>
      <c r="F176" s="43"/>
      <c r="G176" s="1"/>
      <c r="H176" s="1"/>
    </row>
    <row r="177" spans="1:8" ht="26" x14ac:dyDescent="0.35">
      <c r="A177" s="39" t="s">
        <v>403</v>
      </c>
      <c r="B177" s="44" t="s">
        <v>264</v>
      </c>
      <c r="C177" s="42" t="s">
        <v>32</v>
      </c>
      <c r="D177" s="42">
        <v>35</v>
      </c>
      <c r="E177" s="77"/>
      <c r="F177" s="43"/>
      <c r="G177" s="1"/>
      <c r="H177" s="1"/>
    </row>
    <row r="178" spans="1:8" ht="26" x14ac:dyDescent="0.35">
      <c r="A178" s="66"/>
      <c r="B178" s="44" t="s">
        <v>404</v>
      </c>
      <c r="C178" s="42" t="s">
        <v>32</v>
      </c>
      <c r="D178" s="42">
        <v>16</v>
      </c>
      <c r="E178" s="77"/>
      <c r="F178" s="43"/>
      <c r="G178" s="1"/>
      <c r="H178" s="1"/>
    </row>
    <row r="179" spans="1:8" x14ac:dyDescent="0.35">
      <c r="A179" s="66" t="s">
        <v>405</v>
      </c>
      <c r="B179" s="64" t="s">
        <v>406</v>
      </c>
      <c r="C179" s="42"/>
      <c r="D179" s="42"/>
      <c r="E179" s="77"/>
      <c r="F179" s="43"/>
      <c r="G179" s="1"/>
      <c r="H179" s="1"/>
    </row>
    <row r="180" spans="1:8" ht="26" x14ac:dyDescent="0.35">
      <c r="A180" s="39" t="s">
        <v>407</v>
      </c>
      <c r="B180" s="44" t="s">
        <v>408</v>
      </c>
      <c r="C180" s="42" t="s">
        <v>32</v>
      </c>
      <c r="D180" s="42">
        <v>18</v>
      </c>
      <c r="E180" s="77"/>
      <c r="F180" s="43"/>
      <c r="G180" s="1"/>
      <c r="H180" s="1"/>
    </row>
    <row r="181" spans="1:8" ht="26" x14ac:dyDescent="0.35">
      <c r="A181" s="39" t="s">
        <v>409</v>
      </c>
      <c r="B181" s="44" t="s">
        <v>410</v>
      </c>
      <c r="C181" s="42" t="s">
        <v>32</v>
      </c>
      <c r="D181" s="42">
        <v>84</v>
      </c>
      <c r="E181" s="77"/>
      <c r="F181" s="43"/>
      <c r="G181" s="1"/>
      <c r="H181" s="1"/>
    </row>
    <row r="182" spans="1:8" ht="52" x14ac:dyDescent="0.35">
      <c r="A182" s="39" t="s">
        <v>411</v>
      </c>
      <c r="B182" s="44" t="s">
        <v>412</v>
      </c>
      <c r="C182" s="42" t="s">
        <v>10</v>
      </c>
      <c r="D182" s="42">
        <v>2</v>
      </c>
      <c r="E182" s="77"/>
      <c r="F182" s="43"/>
      <c r="G182" s="1"/>
      <c r="H182" s="1"/>
    </row>
    <row r="183" spans="1:8" ht="26" x14ac:dyDescent="0.35">
      <c r="A183" s="39" t="s">
        <v>413</v>
      </c>
      <c r="B183" s="44" t="s">
        <v>300</v>
      </c>
      <c r="C183" s="42" t="s">
        <v>10</v>
      </c>
      <c r="D183" s="42">
        <v>2</v>
      </c>
      <c r="E183" s="68"/>
      <c r="F183" s="65"/>
      <c r="G183" s="1"/>
      <c r="H183" s="1"/>
    </row>
    <row r="184" spans="1:8" ht="39" x14ac:dyDescent="0.35">
      <c r="A184" s="39" t="s">
        <v>414</v>
      </c>
      <c r="B184" s="44" t="s">
        <v>273</v>
      </c>
      <c r="C184" s="42" t="s">
        <v>10</v>
      </c>
      <c r="D184" s="42">
        <v>6</v>
      </c>
      <c r="E184" s="68"/>
      <c r="F184" s="65"/>
      <c r="G184" s="1"/>
      <c r="H184" s="1"/>
    </row>
    <row r="185" spans="1:8" x14ac:dyDescent="0.35">
      <c r="A185" s="66" t="s">
        <v>415</v>
      </c>
      <c r="B185" s="64" t="s">
        <v>416</v>
      </c>
      <c r="C185" s="42"/>
      <c r="D185" s="42"/>
      <c r="E185" s="77"/>
      <c r="F185" s="43"/>
      <c r="G185" s="1"/>
      <c r="H185" s="1"/>
    </row>
    <row r="186" spans="1:8" ht="26" x14ac:dyDescent="0.35">
      <c r="A186" s="39" t="s">
        <v>417</v>
      </c>
      <c r="B186" s="44" t="s">
        <v>410</v>
      </c>
      <c r="C186" s="42" t="s">
        <v>32</v>
      </c>
      <c r="D186" s="42">
        <v>50</v>
      </c>
      <c r="E186" s="77"/>
      <c r="F186" s="43"/>
      <c r="G186" s="1"/>
      <c r="H186" s="1"/>
    </row>
    <row r="187" spans="1:8" x14ac:dyDescent="0.35">
      <c r="A187" s="39" t="s">
        <v>418</v>
      </c>
      <c r="B187" s="44" t="s">
        <v>419</v>
      </c>
      <c r="C187" s="42" t="s">
        <v>32</v>
      </c>
      <c r="D187" s="42">
        <v>12</v>
      </c>
      <c r="E187" s="77"/>
      <c r="F187" s="43"/>
      <c r="G187" s="1"/>
      <c r="H187" s="1"/>
    </row>
    <row r="188" spans="1:8" ht="26" x14ac:dyDescent="0.35">
      <c r="A188" s="39" t="s">
        <v>420</v>
      </c>
      <c r="B188" s="44" t="s">
        <v>421</v>
      </c>
      <c r="C188" s="42" t="s">
        <v>10</v>
      </c>
      <c r="D188" s="42">
        <v>1</v>
      </c>
      <c r="E188" s="77"/>
      <c r="F188" s="43"/>
      <c r="G188" s="1"/>
      <c r="H188" s="1"/>
    </row>
    <row r="189" spans="1:8" x14ac:dyDescent="0.35">
      <c r="A189" s="66" t="s">
        <v>422</v>
      </c>
      <c r="B189" s="64" t="s">
        <v>423</v>
      </c>
      <c r="C189" s="42"/>
      <c r="D189" s="42"/>
      <c r="E189" s="77"/>
      <c r="F189" s="43"/>
      <c r="G189" s="1"/>
      <c r="H189" s="1"/>
    </row>
    <row r="190" spans="1:8" ht="52" x14ac:dyDescent="0.35">
      <c r="A190" s="39" t="s">
        <v>424</v>
      </c>
      <c r="B190" s="44" t="s">
        <v>425</v>
      </c>
      <c r="C190" s="42" t="s">
        <v>32</v>
      </c>
      <c r="D190" s="42">
        <v>125</v>
      </c>
      <c r="E190" s="77"/>
      <c r="F190" s="43"/>
      <c r="G190" s="1"/>
      <c r="H190" s="1"/>
    </row>
    <row r="191" spans="1:8" ht="52" x14ac:dyDescent="0.35">
      <c r="A191" s="39" t="s">
        <v>426</v>
      </c>
      <c r="B191" s="44" t="s">
        <v>427</v>
      </c>
      <c r="C191" s="42" t="s">
        <v>39</v>
      </c>
      <c r="D191" s="42">
        <v>1</v>
      </c>
      <c r="E191" s="77"/>
      <c r="F191" s="43"/>
      <c r="G191" s="1"/>
      <c r="H191" s="1"/>
    </row>
    <row r="192" spans="1:8" ht="26" x14ac:dyDescent="0.35">
      <c r="A192" s="39" t="s">
        <v>428</v>
      </c>
      <c r="B192" s="44" t="s">
        <v>429</v>
      </c>
      <c r="C192" s="42" t="s">
        <v>32</v>
      </c>
      <c r="D192" s="42">
        <v>300</v>
      </c>
      <c r="E192" s="77"/>
      <c r="F192" s="43"/>
      <c r="G192" s="1"/>
      <c r="H192" s="1"/>
    </row>
    <row r="193" spans="1:8" ht="26" x14ac:dyDescent="0.35">
      <c r="A193" s="39" t="s">
        <v>430</v>
      </c>
      <c r="B193" s="44" t="s">
        <v>431</v>
      </c>
      <c r="C193" s="42" t="s">
        <v>46</v>
      </c>
      <c r="D193" s="42">
        <v>82</v>
      </c>
      <c r="E193" s="77"/>
      <c r="F193" s="43"/>
      <c r="G193" s="1"/>
      <c r="H193" s="1"/>
    </row>
    <row r="194" spans="1:8" x14ac:dyDescent="0.35">
      <c r="A194" s="116" t="s">
        <v>42</v>
      </c>
      <c r="B194" s="116"/>
      <c r="C194" s="116"/>
      <c r="D194" s="116"/>
      <c r="E194" s="111"/>
      <c r="F194" s="111"/>
      <c r="G194" s="3"/>
      <c r="H194" s="3"/>
    </row>
    <row r="195" spans="1:8" x14ac:dyDescent="0.35">
      <c r="A195" s="116"/>
      <c r="B195" s="116"/>
      <c r="C195" s="116"/>
      <c r="D195" s="116"/>
      <c r="E195" s="111"/>
      <c r="F195" s="111"/>
      <c r="G195" s="3"/>
      <c r="H195" s="3"/>
    </row>
    <row r="196" spans="1:8" ht="45.65" customHeight="1" x14ac:dyDescent="0.35">
      <c r="A196" s="113" t="s">
        <v>432</v>
      </c>
      <c r="B196" s="113"/>
      <c r="C196" s="113"/>
      <c r="D196" s="113"/>
      <c r="E196" s="113"/>
      <c r="F196" s="83"/>
      <c r="G196" s="1"/>
      <c r="H196" s="1"/>
    </row>
    <row r="197" spans="1:8" x14ac:dyDescent="0.35">
      <c r="A197" s="19"/>
      <c r="B197" s="17"/>
      <c r="C197" s="19"/>
      <c r="D197" s="19"/>
      <c r="E197" s="3"/>
      <c r="F197" s="19"/>
      <c r="G197" s="11"/>
      <c r="H197" s="11"/>
    </row>
    <row r="198" spans="1:8" x14ac:dyDescent="0.35">
      <c r="A198" s="69"/>
      <c r="B198" s="20"/>
      <c r="C198" s="19"/>
      <c r="D198" s="21"/>
      <c r="E198" s="3"/>
      <c r="F198" s="19"/>
      <c r="G198" s="1"/>
      <c r="H198" s="1"/>
    </row>
    <row r="199" spans="1:8" x14ac:dyDescent="0.35">
      <c r="A199" s="19"/>
      <c r="B199" s="114"/>
      <c r="C199" s="114"/>
      <c r="D199" s="114"/>
      <c r="E199" s="114"/>
      <c r="F199" s="114"/>
      <c r="G199" s="1"/>
      <c r="H199" s="1"/>
    </row>
    <row r="200" spans="1:8" x14ac:dyDescent="0.35">
      <c r="A200" s="69"/>
      <c r="B200" s="20"/>
      <c r="C200" s="19"/>
      <c r="D200" s="21"/>
      <c r="E200" s="3"/>
      <c r="F200" s="19"/>
      <c r="G200" s="1"/>
      <c r="H200" s="1"/>
    </row>
  </sheetData>
  <autoFilter ref="A1:F196" xr:uid="{AFBB593F-4FCE-4DE0-A8F6-F48563E82A9D}"/>
  <mergeCells count="10">
    <mergeCell ref="A196:E196"/>
    <mergeCell ref="B199:F199"/>
    <mergeCell ref="A2:F2"/>
    <mergeCell ref="A40:D41"/>
    <mergeCell ref="E40:F41"/>
    <mergeCell ref="A82:D83"/>
    <mergeCell ref="E82:F83"/>
    <mergeCell ref="A194:D195"/>
    <mergeCell ref="E194:F195"/>
    <mergeCell ref="B7:E7"/>
  </mergeCells>
  <phoneticPr fontId="2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DE8C7-F962-4FC8-A31C-9A6E7D50D91D}">
  <dimension ref="A1:E60"/>
  <sheetViews>
    <sheetView tabSelected="1" workbookViewId="0">
      <selection activeCell="K17" sqref="K17"/>
    </sheetView>
  </sheetViews>
  <sheetFormatPr defaultRowHeight="14.5" x14ac:dyDescent="0.35"/>
  <cols>
    <col min="2" max="2" width="53.54296875" customWidth="1"/>
    <col min="3" max="3" width="15.81640625" customWidth="1"/>
  </cols>
  <sheetData>
    <row r="1" spans="1:5" x14ac:dyDescent="0.35">
      <c r="A1" s="1"/>
      <c r="B1" s="1"/>
      <c r="C1" s="1"/>
      <c r="D1" s="1"/>
      <c r="E1" s="1"/>
    </row>
    <row r="2" spans="1:5" ht="21" x14ac:dyDescent="0.5">
      <c r="A2" s="94" t="s">
        <v>433</v>
      </c>
      <c r="B2" s="94"/>
      <c r="C2" s="94"/>
      <c r="D2" s="22"/>
      <c r="E2" s="22"/>
    </row>
    <row r="3" spans="1:5" ht="16" thickBot="1" x14ac:dyDescent="0.4">
      <c r="A3" s="1"/>
      <c r="B3" s="1"/>
      <c r="C3" s="23"/>
      <c r="D3" s="1"/>
      <c r="E3" s="1"/>
    </row>
    <row r="4" spans="1:5" ht="19" thickBot="1" x14ac:dyDescent="0.4">
      <c r="A4" s="90" t="s">
        <v>0</v>
      </c>
      <c r="B4" s="91" t="s">
        <v>1</v>
      </c>
      <c r="C4" s="92" t="s">
        <v>434</v>
      </c>
      <c r="D4" s="24"/>
      <c r="E4" s="24"/>
    </row>
    <row r="5" spans="1:5" ht="15.5" x14ac:dyDescent="0.35">
      <c r="A5" s="25"/>
      <c r="B5" s="26"/>
      <c r="C5" s="27"/>
      <c r="D5" s="2"/>
      <c r="E5" s="2"/>
    </row>
    <row r="6" spans="1:5" ht="15.5" x14ac:dyDescent="0.35">
      <c r="A6" s="28">
        <v>1</v>
      </c>
      <c r="B6" s="26" t="s">
        <v>435</v>
      </c>
      <c r="C6" s="29"/>
      <c r="D6" s="2" t="s">
        <v>436</v>
      </c>
      <c r="E6" s="2"/>
    </row>
    <row r="7" spans="1:5" ht="15.5" x14ac:dyDescent="0.35">
      <c r="A7" s="28"/>
      <c r="B7" s="26"/>
      <c r="C7" s="27"/>
      <c r="D7" s="2" t="s">
        <v>436</v>
      </c>
      <c r="E7" s="2"/>
    </row>
    <row r="8" spans="1:5" ht="15.5" x14ac:dyDescent="0.35">
      <c r="A8" s="95">
        <v>2</v>
      </c>
      <c r="B8" s="30" t="s">
        <v>436</v>
      </c>
      <c r="C8" s="27"/>
      <c r="D8" s="2"/>
      <c r="E8" s="2"/>
    </row>
    <row r="9" spans="1:5" ht="15.5" x14ac:dyDescent="0.35">
      <c r="A9" s="96"/>
      <c r="B9" s="26" t="s">
        <v>437</v>
      </c>
      <c r="C9" s="27"/>
      <c r="D9" s="2"/>
      <c r="E9" s="2"/>
    </row>
    <row r="10" spans="1:5" ht="15.5" x14ac:dyDescent="0.35">
      <c r="A10" s="96"/>
      <c r="B10" s="26"/>
      <c r="C10" s="27"/>
      <c r="D10" s="2"/>
      <c r="E10" s="2"/>
    </row>
    <row r="11" spans="1:5" ht="15.5" x14ac:dyDescent="0.35">
      <c r="A11" s="28">
        <v>3</v>
      </c>
      <c r="B11" s="26" t="s">
        <v>438</v>
      </c>
      <c r="C11" s="29"/>
      <c r="D11" s="2"/>
      <c r="E11" s="2"/>
    </row>
    <row r="12" spans="1:5" ht="16" thickBot="1" x14ac:dyDescent="0.4">
      <c r="A12" s="25"/>
      <c r="B12" s="26"/>
      <c r="C12" s="27"/>
      <c r="D12" s="2"/>
      <c r="E12" s="2"/>
    </row>
    <row r="13" spans="1:5" ht="36" customHeight="1" thickBot="1" x14ac:dyDescent="0.4">
      <c r="A13" s="97" t="s">
        <v>439</v>
      </c>
      <c r="B13" s="98"/>
      <c r="C13" s="84"/>
      <c r="D13" s="24"/>
      <c r="E13" s="24"/>
    </row>
    <row r="14" spans="1:5" x14ac:dyDescent="0.35">
      <c r="A14" s="3"/>
      <c r="B14" s="3"/>
      <c r="C14" s="15"/>
      <c r="D14" s="18"/>
      <c r="E14" s="18"/>
    </row>
    <row r="15" spans="1:5" x14ac:dyDescent="0.35">
      <c r="A15" s="3"/>
      <c r="B15" s="3"/>
      <c r="C15" s="15"/>
      <c r="D15" s="18"/>
      <c r="E15" s="18"/>
    </row>
    <row r="16" spans="1:5" x14ac:dyDescent="0.35">
      <c r="A16" s="85" t="s">
        <v>440</v>
      </c>
      <c r="B16" s="86"/>
      <c r="C16" s="86"/>
      <c r="D16" s="1"/>
      <c r="E16" s="1"/>
    </row>
    <row r="17" spans="1:5" x14ac:dyDescent="0.35">
      <c r="A17" s="93" t="s">
        <v>441</v>
      </c>
      <c r="B17" s="93"/>
      <c r="C17" s="93"/>
      <c r="D17" s="1"/>
      <c r="E17" s="1"/>
    </row>
    <row r="18" spans="1:5" x14ac:dyDescent="0.35">
      <c r="A18" s="93" t="s">
        <v>441</v>
      </c>
      <c r="B18" s="93"/>
      <c r="C18" s="93"/>
      <c r="D18" s="1"/>
      <c r="E18" s="1"/>
    </row>
    <row r="19" spans="1:5" x14ac:dyDescent="0.35">
      <c r="A19" s="86"/>
      <c r="B19" s="86"/>
      <c r="C19" s="87"/>
      <c r="D19" s="1"/>
      <c r="E19" s="1"/>
    </row>
    <row r="20" spans="1:5" x14ac:dyDescent="0.35">
      <c r="A20" s="86"/>
      <c r="B20" s="86"/>
      <c r="C20" s="87"/>
      <c r="D20" s="1"/>
      <c r="E20" s="1"/>
    </row>
    <row r="21" spans="1:5" x14ac:dyDescent="0.35">
      <c r="A21" s="86"/>
      <c r="B21" s="86"/>
      <c r="C21" s="87"/>
      <c r="D21" s="1"/>
      <c r="E21" s="1"/>
    </row>
    <row r="22" spans="1:5" x14ac:dyDescent="0.35">
      <c r="A22" s="86"/>
      <c r="B22" s="86"/>
      <c r="C22" s="87"/>
      <c r="D22" s="1"/>
      <c r="E22" s="1"/>
    </row>
    <row r="23" spans="1:5" x14ac:dyDescent="0.35">
      <c r="A23" s="88" t="s">
        <v>442</v>
      </c>
      <c r="B23" s="88"/>
      <c r="C23" s="89"/>
      <c r="D23" s="18"/>
      <c r="E23" s="18"/>
    </row>
    <row r="24" spans="1:5" x14ac:dyDescent="0.35">
      <c r="A24" s="88"/>
      <c r="B24" s="88"/>
      <c r="C24" s="89"/>
      <c r="D24" s="18"/>
      <c r="E24" s="18"/>
    </row>
    <row r="25" spans="1:5" x14ac:dyDescent="0.35">
      <c r="A25" s="88" t="s">
        <v>443</v>
      </c>
      <c r="B25" s="88"/>
      <c r="C25" s="89"/>
      <c r="D25" s="18"/>
      <c r="E25" s="18"/>
    </row>
    <row r="26" spans="1:5" x14ac:dyDescent="0.35">
      <c r="A26" s="86"/>
      <c r="B26" s="86"/>
      <c r="C26" s="87"/>
      <c r="D26" s="1"/>
      <c r="E26" s="1"/>
    </row>
    <row r="27" spans="1:5" x14ac:dyDescent="0.35">
      <c r="A27" s="1"/>
      <c r="B27" s="1"/>
      <c r="C27" s="1"/>
      <c r="D27" s="1"/>
      <c r="E27" s="1"/>
    </row>
    <row r="28" spans="1:5" x14ac:dyDescent="0.35">
      <c r="A28" s="1"/>
      <c r="B28" s="1"/>
      <c r="C28" s="1"/>
      <c r="D28" s="1"/>
      <c r="E28" s="1"/>
    </row>
    <row r="29" spans="1:5" x14ac:dyDescent="0.35">
      <c r="A29" s="1"/>
      <c r="B29" s="1"/>
      <c r="C29" s="1"/>
      <c r="D29" s="1"/>
      <c r="E29" s="1"/>
    </row>
    <row r="30" spans="1:5" x14ac:dyDescent="0.35">
      <c r="A30" s="1"/>
      <c r="B30" s="1"/>
      <c r="C30" s="1"/>
      <c r="D30" s="1"/>
      <c r="E30" s="1"/>
    </row>
    <row r="31" spans="1:5" x14ac:dyDescent="0.35">
      <c r="A31" s="1"/>
      <c r="B31" s="1"/>
      <c r="C31" s="1"/>
      <c r="D31" s="1"/>
      <c r="E31" s="1"/>
    </row>
    <row r="32" spans="1:5" x14ac:dyDescent="0.35">
      <c r="A32" s="1"/>
      <c r="B32" s="1"/>
      <c r="C32" s="1"/>
      <c r="D32" s="1"/>
      <c r="E32" s="1"/>
    </row>
    <row r="33" spans="1:5" x14ac:dyDescent="0.35">
      <c r="A33" s="1"/>
      <c r="B33" s="1"/>
      <c r="C33" s="1"/>
      <c r="D33" s="1"/>
      <c r="E33" s="1"/>
    </row>
    <row r="34" spans="1:5" x14ac:dyDescent="0.35">
      <c r="A34" s="1"/>
      <c r="B34" s="1"/>
      <c r="C34" s="1"/>
      <c r="D34" s="1"/>
      <c r="E34" s="1"/>
    </row>
    <row r="35" spans="1:5" x14ac:dyDescent="0.35">
      <c r="A35" s="1"/>
      <c r="B35" s="1"/>
      <c r="C35" s="1"/>
      <c r="D35" s="1"/>
      <c r="E35" s="1"/>
    </row>
    <row r="36" spans="1:5" x14ac:dyDescent="0.35">
      <c r="A36" s="1"/>
      <c r="B36" s="1"/>
      <c r="C36" s="1"/>
      <c r="D36" s="1"/>
      <c r="E36" s="1"/>
    </row>
    <row r="37" spans="1:5" x14ac:dyDescent="0.35">
      <c r="A37" s="1"/>
      <c r="B37" s="1"/>
      <c r="C37" s="1"/>
      <c r="D37" s="1"/>
      <c r="E37" s="1"/>
    </row>
    <row r="38" spans="1:5" x14ac:dyDescent="0.35">
      <c r="A38" s="1"/>
      <c r="B38" s="1"/>
      <c r="C38" s="1"/>
      <c r="D38" s="1"/>
      <c r="E38" s="1"/>
    </row>
    <row r="39" spans="1:5" x14ac:dyDescent="0.35">
      <c r="A39" s="1"/>
      <c r="B39" s="1"/>
      <c r="C39" s="1"/>
      <c r="D39" s="1"/>
      <c r="E39" s="1"/>
    </row>
    <row r="40" spans="1:5" x14ac:dyDescent="0.35">
      <c r="A40" s="1"/>
      <c r="B40" s="1"/>
      <c r="C40" s="1"/>
      <c r="D40" s="1"/>
      <c r="E40" s="1"/>
    </row>
    <row r="41" spans="1:5" x14ac:dyDescent="0.35">
      <c r="A41" s="1"/>
      <c r="B41" s="1"/>
      <c r="C41" s="1"/>
      <c r="D41" s="1"/>
      <c r="E41" s="1"/>
    </row>
    <row r="42" spans="1:5" x14ac:dyDescent="0.35">
      <c r="A42" s="1"/>
      <c r="B42" s="1"/>
      <c r="C42" s="1"/>
      <c r="D42" s="1"/>
      <c r="E42" s="1"/>
    </row>
    <row r="43" spans="1:5" x14ac:dyDescent="0.35">
      <c r="A43" s="1"/>
      <c r="B43" s="1"/>
      <c r="C43" s="1"/>
      <c r="D43" s="1"/>
      <c r="E43" s="1"/>
    </row>
    <row r="44" spans="1:5" x14ac:dyDescent="0.35">
      <c r="A44" s="1"/>
      <c r="B44" s="1"/>
      <c r="C44" s="1"/>
      <c r="D44" s="1"/>
      <c r="E44" s="1"/>
    </row>
    <row r="45" spans="1:5" x14ac:dyDescent="0.35">
      <c r="A45" s="1"/>
      <c r="B45" s="1"/>
      <c r="C45" s="1"/>
      <c r="D45" s="1"/>
      <c r="E45" s="1"/>
    </row>
    <row r="46" spans="1:5" x14ac:dyDescent="0.35">
      <c r="A46" s="1"/>
      <c r="B46" s="1"/>
      <c r="C46" s="1"/>
      <c r="D46" s="1"/>
      <c r="E46" s="1"/>
    </row>
    <row r="47" spans="1:5" x14ac:dyDescent="0.35">
      <c r="A47" s="1"/>
      <c r="B47" s="1"/>
      <c r="C47" s="1"/>
      <c r="D47" s="1"/>
      <c r="E47" s="1"/>
    </row>
    <row r="48" spans="1:5" x14ac:dyDescent="0.35">
      <c r="A48" s="1"/>
      <c r="B48" s="1"/>
      <c r="C48" s="1"/>
      <c r="D48" s="1"/>
      <c r="E48" s="1"/>
    </row>
    <row r="49" spans="1:5" x14ac:dyDescent="0.35">
      <c r="A49" s="1"/>
      <c r="B49" s="1"/>
      <c r="C49" s="1"/>
      <c r="D49" s="1"/>
      <c r="E49" s="1"/>
    </row>
    <row r="50" spans="1:5" x14ac:dyDescent="0.35">
      <c r="A50" s="1"/>
      <c r="B50" s="1"/>
      <c r="C50" s="1"/>
      <c r="D50" s="1"/>
      <c r="E50" s="1"/>
    </row>
    <row r="51" spans="1:5" x14ac:dyDescent="0.35">
      <c r="A51" s="1"/>
      <c r="B51" s="1"/>
      <c r="C51" s="1"/>
      <c r="D51" s="1"/>
      <c r="E51" s="1"/>
    </row>
    <row r="52" spans="1:5" x14ac:dyDescent="0.35">
      <c r="A52" s="1"/>
      <c r="B52" s="1"/>
      <c r="C52" s="1"/>
      <c r="D52" s="1"/>
      <c r="E52" s="1"/>
    </row>
    <row r="53" spans="1:5" x14ac:dyDescent="0.35">
      <c r="A53" s="1"/>
      <c r="B53" s="1"/>
      <c r="C53" s="1"/>
      <c r="D53" s="1"/>
      <c r="E53" s="1"/>
    </row>
    <row r="54" spans="1:5" x14ac:dyDescent="0.35">
      <c r="A54" s="1"/>
      <c r="B54" s="1"/>
      <c r="C54" s="1"/>
      <c r="D54" s="1"/>
      <c r="E54" s="1"/>
    </row>
    <row r="55" spans="1:5" x14ac:dyDescent="0.35">
      <c r="A55" s="1"/>
      <c r="B55" s="1"/>
      <c r="C55" s="1"/>
      <c r="D55" s="1"/>
      <c r="E55" s="1"/>
    </row>
    <row r="56" spans="1:5" x14ac:dyDescent="0.35">
      <c r="A56" s="1"/>
      <c r="B56" s="1"/>
      <c r="C56" s="1"/>
      <c r="D56" s="1"/>
      <c r="E56" s="1"/>
    </row>
    <row r="57" spans="1:5" x14ac:dyDescent="0.35">
      <c r="A57" s="1"/>
      <c r="B57" s="1"/>
      <c r="C57" s="1"/>
      <c r="D57" s="1"/>
      <c r="E57" s="1"/>
    </row>
    <row r="58" spans="1:5" x14ac:dyDescent="0.35">
      <c r="A58" s="1"/>
      <c r="B58" s="1"/>
      <c r="C58" s="1"/>
      <c r="D58" s="1"/>
      <c r="E58" s="1"/>
    </row>
    <row r="59" spans="1:5" x14ac:dyDescent="0.35">
      <c r="A59" s="1"/>
      <c r="B59" s="1"/>
      <c r="C59" s="1"/>
      <c r="D59" s="1"/>
      <c r="E59" s="1"/>
    </row>
    <row r="60" spans="1:5" x14ac:dyDescent="0.35">
      <c r="A60" s="1"/>
      <c r="B60" s="1"/>
      <c r="C60" s="1"/>
      <c r="D60" s="1"/>
      <c r="E60" s="1"/>
    </row>
  </sheetData>
  <mergeCells count="5">
    <mergeCell ref="A18:C18"/>
    <mergeCell ref="A2:C2"/>
    <mergeCell ref="A8:A10"/>
    <mergeCell ref="A13:B13"/>
    <mergeCell ref="A17:C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E34DEC42E6244FA42AC14521EF3729" ma:contentTypeVersion="12" ma:contentTypeDescription="Create a new document." ma:contentTypeScope="" ma:versionID="f48182e60929eca96601d8f17baa0d99">
  <xsd:schema xmlns:xsd="http://www.w3.org/2001/XMLSchema" xmlns:xs="http://www.w3.org/2001/XMLSchema" xmlns:p="http://schemas.microsoft.com/office/2006/metadata/properties" xmlns:ns2="83f07267-dc32-4999-8fe9-6f410743e3b1" xmlns:ns3="06058140-5368-4227-a249-d4e0f996b35c" targetNamespace="http://schemas.microsoft.com/office/2006/metadata/properties" ma:root="true" ma:fieldsID="31874e3c5b8e2ea2f7aa625e6623a7ed" ns2:_="" ns3:_="">
    <xsd:import namespace="83f07267-dc32-4999-8fe9-6f410743e3b1"/>
    <xsd:import namespace="06058140-5368-4227-a249-d4e0f996b3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f07267-dc32-4999-8fe9-6f410743e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53f610b-9ee9-4302-9a9e-eaae0f0c7bd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058140-5368-4227-a249-d4e0f996b3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605ab8-016a-48a8-aa37-890b3695bfa5}" ma:internalName="TaxCatchAll" ma:showField="CatchAllData" ma:web="06058140-5368-4227-a249-d4e0f996b3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6058140-5368-4227-a249-d4e0f996b35c" xsi:nil="true"/>
    <lcf76f155ced4ddcb4097134ff3c332f xmlns="83f07267-dc32-4999-8fe9-6f410743e3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29366F-B62F-48C8-BCD3-13FC6BF5D9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f07267-dc32-4999-8fe9-6f410743e3b1"/>
    <ds:schemaRef ds:uri="06058140-5368-4227-a249-d4e0f996b3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4C9097-CB2F-4082-B6D5-C83E251D2705}">
  <ds:schemaRefs>
    <ds:schemaRef ds:uri="http://schemas.microsoft.com/sharepoint/v3/contenttype/forms"/>
  </ds:schemaRefs>
</ds:datastoreItem>
</file>

<file path=customXml/itemProps3.xml><?xml version="1.0" encoding="utf-8"?>
<ds:datastoreItem xmlns:ds="http://schemas.openxmlformats.org/officeDocument/2006/customXml" ds:itemID="{E99DEF34-44FF-4B88-A272-3C79D52CC06E}">
  <ds:schemaRefs>
    <ds:schemaRef ds:uri="http://schemas.microsoft.com/office/2006/metadata/properties"/>
    <ds:schemaRef ds:uri="http://schemas.microsoft.com/office/infopath/2007/PartnerControls"/>
    <ds:schemaRef ds:uri="06058140-5368-4227-a249-d4e0f996b35c"/>
    <ds:schemaRef ds:uri="83f07267-dc32-4999-8fe9-6f410743e3b1"/>
  </ds:schemaRefs>
</ds:datastoreItem>
</file>

<file path=docMetadata/LabelInfo.xml><?xml version="1.0" encoding="utf-8"?>
<clbl:labelList xmlns:clbl="http://schemas.microsoft.com/office/2020/mipLabelMetadata">
  <clbl:label id="{2059aa38-f392-4105-be92-628035578272}" enabled="1" method="Standard" siteId="{1588262d-23fb-43b4-bd6e-bce49c8e61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General Req.</vt:lpstr>
      <vt:lpstr>Plumbing</vt:lpstr>
      <vt:lpstr>Buildings</vt:lpstr>
      <vt:lpstr>Summary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dc:creator>
  <cp:keywords/>
  <dc:description/>
  <cp:lastModifiedBy>ELMAMON Sheraz</cp:lastModifiedBy>
  <cp:revision/>
  <dcterms:created xsi:type="dcterms:W3CDTF">2026-08-22T06:03:36Z</dcterms:created>
  <dcterms:modified xsi:type="dcterms:W3CDTF">2026-09-02T08:36:15Z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0x010100E8E34DEC42E6244FA42AC14521EF3729</vt:lpwstr>
  </property>
  <property fmtid="{D5CDD505-2E9C-101B-9397-08002B2CF9AE}" pid="3" name="MediaServiceImageTags">
    <vt:lpwstr/>
  </property>
</Properties>
</file>